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22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iterateDelta="9.9999999974897903E-4"/>
</workbook>
</file>

<file path=xl/calcChain.xml><?xml version="1.0" encoding="utf-8"?>
<calcChain xmlns="http://schemas.openxmlformats.org/spreadsheetml/2006/main">
  <c r="I253" i="3" l="1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<sst xmlns="http://schemas.openxmlformats.org/spreadsheetml/2006/main" count="22" uniqueCount="22">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</sst>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«АРДМ»</v>
          </cell>
          <cell r="G4" t="str">
            <v>Заблоцкий</v>
          </cell>
          <cell r="H4" t="str">
            <v xml:space="preserve">Игорь </v>
          </cell>
          <cell r="I4" t="str">
            <v>Валерьевич</v>
          </cell>
          <cell r="K4" t="str">
            <v>Руководитель участка</v>
          </cell>
          <cell r="L4" t="str">
            <v>9 мес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группа до 1000В</v>
          </cell>
          <cell r="S4" t="str">
            <v>ПТЭЭПЭЭ</v>
          </cell>
          <cell r="V4">
            <v>0.375</v>
          </cell>
        </row>
        <row r="5">
          <cell r="E5" t="str">
            <v>АО «АРДМ»</v>
          </cell>
          <cell r="G5" t="str">
            <v xml:space="preserve">Филичев </v>
          </cell>
          <cell r="H5" t="str">
            <v xml:space="preserve">Вадим </v>
          </cell>
          <cell r="I5" t="str">
            <v>Александрович</v>
          </cell>
          <cell r="K5" t="str">
            <v>Главный механик</v>
          </cell>
          <cell r="L5" t="str">
            <v>2 года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группа до 1000В</v>
          </cell>
          <cell r="S5" t="str">
            <v>ПТЭЭПЭЭ</v>
          </cell>
          <cell r="V5">
            <v>0.375</v>
          </cell>
        </row>
        <row r="6">
          <cell r="E6" t="str">
            <v>АО «АРДМ»</v>
          </cell>
          <cell r="G6" t="str">
            <v xml:space="preserve">Кочетов </v>
          </cell>
          <cell r="H6" t="str">
            <v xml:space="preserve">Евгений </v>
          </cell>
          <cell r="I6" t="str">
            <v>Александрович</v>
          </cell>
          <cell r="K6" t="str">
            <v>Слесарь-ремонтник</v>
          </cell>
          <cell r="L6" t="str">
            <v>3 мес</v>
          </cell>
          <cell r="M6" t="str">
            <v>первичная</v>
          </cell>
          <cell r="N6" t="str">
            <v>вспомогательный персонал</v>
          </cell>
          <cell r="R6" t="str">
            <v>II группа до 1000В</v>
          </cell>
          <cell r="S6" t="str">
            <v>ПТЭЭПЭЭ</v>
          </cell>
          <cell r="V6">
            <v>0.375</v>
          </cell>
        </row>
        <row r="7">
          <cell r="E7" t="str">
            <v>ООО  "Рус-Папир"</v>
          </cell>
          <cell r="G7" t="str">
            <v xml:space="preserve">Воронин </v>
          </cell>
          <cell r="H7" t="str">
            <v>Юрий</v>
          </cell>
          <cell r="I7" t="str">
            <v>Сергеевич</v>
          </cell>
          <cell r="K7" t="str">
            <v>Главный энергетик</v>
          </cell>
          <cell r="L7" t="str">
            <v>6 лет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IV до 1000В</v>
          </cell>
          <cell r="S7" t="str">
            <v>ПТЭЭПЭЭ</v>
          </cell>
          <cell r="V7">
            <v>0.375</v>
          </cell>
        </row>
        <row r="8">
          <cell r="E8" t="str">
            <v>ООО "ВН-Энерготрейд"</v>
          </cell>
          <cell r="G8" t="str">
            <v>Кротов</v>
          </cell>
          <cell r="H8" t="str">
            <v>Дмитрий</v>
          </cell>
          <cell r="I8" t="str">
            <v>Николаевич</v>
          </cell>
          <cell r="K8" t="str">
            <v>Генеральный директор</v>
          </cell>
          <cell r="L8" t="str">
            <v>15 лет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1000В</v>
          </cell>
          <cell r="S8" t="str">
            <v>ПТЭЭСиС</v>
          </cell>
          <cell r="V8">
            <v>0.375</v>
          </cell>
        </row>
        <row r="9">
          <cell r="E9" t="str">
            <v>ООО "ВН-Энерготрейд"</v>
          </cell>
          <cell r="G9" t="str">
            <v xml:space="preserve">Воронков </v>
          </cell>
          <cell r="H9" t="str">
            <v>Алексей</v>
          </cell>
          <cell r="I9" t="str">
            <v>Юрьевич</v>
          </cell>
          <cell r="K9" t="str">
            <v>Ведущий специалист по АИИСКУЭ</v>
          </cell>
          <cell r="L9" t="str">
            <v>6 лет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1000В</v>
          </cell>
          <cell r="S9" t="str">
            <v>ПТЭЭСиС</v>
          </cell>
          <cell r="V9">
            <v>0.375</v>
          </cell>
        </row>
        <row r="10">
          <cell r="E10" t="str">
            <v>ООО "ВН-Энерготрейд"</v>
          </cell>
          <cell r="G10" t="str">
            <v>Цуканов</v>
          </cell>
          <cell r="H10" t="str">
            <v>Алексей</v>
          </cell>
          <cell r="I10" t="str">
            <v>Юрьевич</v>
          </cell>
          <cell r="K10" t="str">
            <v>Ведущий специалист по ЭТО</v>
          </cell>
          <cell r="L10" t="str">
            <v>4 года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1000В</v>
          </cell>
          <cell r="S10" t="str">
            <v>ПТЭЭСиС</v>
          </cell>
          <cell r="V10">
            <v>0.375</v>
          </cell>
        </row>
        <row r="11">
          <cell r="E11" t="str">
            <v>Индивидуальный предприниматель Гасанова Елена Евгеньевна</v>
          </cell>
          <cell r="G11" t="str">
            <v>Чиненов</v>
          </cell>
          <cell r="H11" t="str">
            <v xml:space="preserve">Александр </v>
          </cell>
          <cell r="I11" t="str">
            <v>Александрович</v>
          </cell>
          <cell r="K11" t="str">
            <v>монтажник санитарно-технических систем и оборудования</v>
          </cell>
          <cell r="L11" t="str">
            <v>6 мес.</v>
          </cell>
          <cell r="M11" t="str">
            <v>первичная</v>
          </cell>
          <cell r="N11" t="str">
            <v>оперативно-ремонтный персонал</v>
          </cell>
          <cell r="S11" t="str">
            <v>ПТЭТЭ</v>
          </cell>
          <cell r="V11">
            <v>0.375</v>
          </cell>
        </row>
        <row r="12">
          <cell r="E12" t="str">
            <v>ООО "Лентасбыт"</v>
          </cell>
          <cell r="G12" t="str">
            <v xml:space="preserve">Рассказов </v>
          </cell>
          <cell r="H12" t="str">
            <v>Сергей</v>
          </cell>
          <cell r="I12" t="str">
            <v>Владимирович</v>
          </cell>
          <cell r="K12" t="str">
            <v>Зам нач. пр-ва по АХО</v>
          </cell>
          <cell r="L12" t="str">
            <v>3 года</v>
          </cell>
          <cell r="M12" t="str">
            <v>очередная</v>
          </cell>
          <cell r="N12" t="str">
            <v>административно-технический персонал, с правом оперативно-ремонтного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"Лентасбыт"</v>
          </cell>
          <cell r="G13" t="str">
            <v>Карасёв</v>
          </cell>
          <cell r="H13" t="str">
            <v>Александр</v>
          </cell>
          <cell r="I13" t="str">
            <v>Владимирович</v>
          </cell>
          <cell r="K13" t="str">
            <v>Электромонтёр 4разряда</v>
          </cell>
          <cell r="L13" t="str">
            <v>3 года</v>
          </cell>
          <cell r="M13" t="str">
            <v>очередная</v>
          </cell>
          <cell r="N13" t="str">
            <v>оперативно-ремонтный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"РИР"</v>
          </cell>
          <cell r="G14" t="str">
            <v>Барышников</v>
          </cell>
          <cell r="H14" t="str">
            <v>Илья</v>
          </cell>
          <cell r="I14" t="str">
            <v>Владимирович</v>
          </cell>
          <cell r="K14" t="str">
            <v>Начальник отдела АСУТП</v>
          </cell>
          <cell r="L14">
            <v>2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"ТПК"</v>
          </cell>
          <cell r="G15" t="str">
            <v xml:space="preserve">Пискунов </v>
          </cell>
          <cell r="H15" t="str">
            <v>Кирилл</v>
          </cell>
          <cell r="I15" t="str">
            <v>Олегович</v>
          </cell>
          <cell r="K15" t="str">
            <v>Главный инженер</v>
          </cell>
          <cell r="L15" t="str">
            <v>3 лет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"ККЭ"</v>
          </cell>
          <cell r="G16" t="str">
            <v>Прохоров</v>
          </cell>
          <cell r="H16" t="str">
            <v>Николай</v>
          </cell>
          <cell r="I16" t="str">
            <v>Дмитриевич</v>
          </cell>
          <cell r="K16" t="str">
            <v>главный энергетик</v>
          </cell>
          <cell r="L16" t="str">
            <v>3 года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"Просперити"</v>
          </cell>
          <cell r="G17" t="str">
            <v>Воронов</v>
          </cell>
          <cell r="H17" t="str">
            <v>Сергей</v>
          </cell>
          <cell r="I17" t="str">
            <v>Викторович</v>
          </cell>
          <cell r="K17" t="str">
            <v>главный энергетик</v>
          </cell>
          <cell r="L17" t="str">
            <v>29 мес</v>
          </cell>
          <cell r="M17" t="str">
            <v xml:space="preserve">очередная </v>
          </cell>
          <cell r="N17" t="str">
            <v>административно-технический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"ЛИДЕР-АВ"</v>
          </cell>
          <cell r="G18" t="str">
            <v>Чернецкий</v>
          </cell>
          <cell r="H18" t="str">
            <v>Сергей</v>
          </cell>
          <cell r="I18" t="str">
            <v>Николаевич</v>
          </cell>
          <cell r="K18" t="str">
            <v>главный инженер</v>
          </cell>
          <cell r="L18" t="str">
            <v>30 лет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"ЛИДЕР-АВ"</v>
          </cell>
          <cell r="G19" t="str">
            <v>Павлов</v>
          </cell>
          <cell r="H19" t="str">
            <v>Виктор</v>
          </cell>
          <cell r="I19" t="str">
            <v>Николаевич</v>
          </cell>
          <cell r="K19" t="str">
            <v>электромонтер по обслуживанию электроустановок</v>
          </cell>
          <cell r="L19" t="str">
            <v>18 лет</v>
          </cell>
          <cell r="M19" t="str">
            <v>внеочередная</v>
          </cell>
          <cell r="N19" t="str">
            <v>оперативно-ремонтный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"ЛИДЕР-АВ"</v>
          </cell>
          <cell r="G20" t="str">
            <v>Корнаков</v>
          </cell>
          <cell r="H20" t="str">
            <v>Василий</v>
          </cell>
          <cell r="I20" t="str">
            <v>Александрович</v>
          </cell>
          <cell r="K20" t="str">
            <v>электромонтер по обслуживанию электроустановок</v>
          </cell>
          <cell r="L20" t="str">
            <v>16 лет</v>
          </cell>
          <cell r="M20" t="str">
            <v>внеочередная</v>
          </cell>
          <cell r="N20" t="str">
            <v>оперативно-ремонтный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АО "Дубненский кабельный завод"</v>
          </cell>
          <cell r="G21" t="str">
            <v>Белозеров</v>
          </cell>
          <cell r="H21" t="str">
            <v>Александр</v>
          </cell>
          <cell r="I21" t="str">
            <v>Валерьевич</v>
          </cell>
          <cell r="K21" t="str">
            <v>главный механик</v>
          </cell>
          <cell r="L21" t="str">
            <v>5 лет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"Дубненский кабельный завод"</v>
          </cell>
          <cell r="G22" t="str">
            <v>Весков</v>
          </cell>
          <cell r="H22" t="str">
            <v>Дмитрий</v>
          </cell>
          <cell r="I22" t="str">
            <v>Олегович</v>
          </cell>
          <cell r="K22" t="str">
            <v>начальник производства проводов</v>
          </cell>
          <cell r="L22" t="str">
            <v>6 лет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"Дубненский кабельный завод"</v>
          </cell>
          <cell r="G23" t="str">
            <v>Трошин</v>
          </cell>
          <cell r="H23" t="str">
            <v>Владимир</v>
          </cell>
          <cell r="I23" t="str">
            <v>Николаевич</v>
          </cell>
          <cell r="K23" t="str">
            <v>начальник цеха производства проводов</v>
          </cell>
          <cell r="L23" t="str">
            <v>5 лет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"Дубненский кабельный завод"</v>
          </cell>
          <cell r="G24" t="str">
            <v>Федоров</v>
          </cell>
          <cell r="H24" t="str">
            <v>Алексей</v>
          </cell>
          <cell r="I24" t="str">
            <v>Владимирович</v>
          </cell>
          <cell r="K24" t="str">
            <v>технический директор</v>
          </cell>
          <cell r="L24" t="str">
            <v>1,5 года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ЗАО "Гофросталь"</v>
          </cell>
          <cell r="G25" t="str">
            <v>Наумкин</v>
          </cell>
          <cell r="H25" t="str">
            <v>Олег</v>
          </cell>
          <cell r="I25" t="str">
            <v>Викторович</v>
          </cell>
          <cell r="K25" t="str">
            <v>начальник участка</v>
          </cell>
          <cell r="L25" t="str">
            <v>5 г.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ЗАО "Гофросталь"</v>
          </cell>
          <cell r="G26" t="str">
            <v>Тутичев</v>
          </cell>
          <cell r="H26" t="str">
            <v>Андрей</v>
          </cell>
          <cell r="I26" t="str">
            <v>Алексеевич</v>
          </cell>
          <cell r="K26" t="str">
            <v>мастер участка</v>
          </cell>
          <cell r="L26" t="str">
            <v>3 г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"Ферростроймонтаж"</v>
          </cell>
          <cell r="G27" t="str">
            <v xml:space="preserve">Жбанчиков </v>
          </cell>
          <cell r="H27" t="str">
            <v>Виктор</v>
          </cell>
          <cell r="I27" t="str">
            <v>Викторович</v>
          </cell>
          <cell r="K27" t="str">
            <v>Начальник участка</v>
          </cell>
          <cell r="L27" t="str">
            <v>2 месяца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"Ферростроймонтаж"</v>
          </cell>
          <cell r="G28" t="str">
            <v xml:space="preserve">Бадалов </v>
          </cell>
          <cell r="H28" t="str">
            <v>Андрей</v>
          </cell>
          <cell r="I28" t="str">
            <v>Николаевич</v>
          </cell>
          <cell r="K28" t="str">
            <v>Электрик</v>
          </cell>
          <cell r="L28" t="str">
            <v>8 месяцев</v>
          </cell>
          <cell r="M28" t="str">
            <v>внеочередная</v>
          </cell>
          <cell r="N28" t="str">
            <v>оперативно-ремонтный персонал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"ТД"</v>
          </cell>
          <cell r="G29" t="str">
            <v>Кононов</v>
          </cell>
          <cell r="H29" t="str">
            <v>Олег</v>
          </cell>
          <cell r="I29" t="str">
            <v>Иванович</v>
          </cell>
          <cell r="K29" t="str">
            <v>Главный энергетик</v>
          </cell>
          <cell r="L29" t="str">
            <v>5 лет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"МЕРИДИАН"</v>
          </cell>
          <cell r="G30" t="str">
            <v>Дудченко</v>
          </cell>
          <cell r="H30" t="str">
            <v>Надежда</v>
          </cell>
          <cell r="I30" t="str">
            <v>Егоровна</v>
          </cell>
          <cell r="K30" t="str">
            <v>главный инженер</v>
          </cell>
          <cell r="L30" t="str">
            <v>5 лет</v>
          </cell>
          <cell r="M30" t="str">
            <v>очередная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"МЕРИДИАН"</v>
          </cell>
          <cell r="G31" t="str">
            <v>Грабаров</v>
          </cell>
          <cell r="H31" t="str">
            <v>Андрей</v>
          </cell>
          <cell r="I31" t="str">
            <v>Сергеевич</v>
          </cell>
          <cell r="K31" t="str">
            <v>инженер РЭУ</v>
          </cell>
          <cell r="L31" t="str">
            <v>5 лет</v>
          </cell>
          <cell r="M31" t="str">
            <v>очередная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"ПТК ЗВТ"</v>
          </cell>
          <cell r="G32" t="str">
            <v>Карпычев</v>
          </cell>
          <cell r="H32" t="str">
            <v>Дмитрий</v>
          </cell>
          <cell r="I32" t="str">
            <v>Валентинович</v>
          </cell>
          <cell r="K32" t="str">
            <v>главный инженер</v>
          </cell>
          <cell r="L32" t="str">
            <v>15 лет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 xml:space="preserve"> IV до 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"ПТК ЗВТ"</v>
          </cell>
          <cell r="G33" t="str">
            <v>Стекленёв</v>
          </cell>
          <cell r="H33" t="str">
            <v>Илья</v>
          </cell>
          <cell r="I33" t="str">
            <v>Евгеньевич</v>
          </cell>
          <cell r="K33" t="str">
            <v>инженер-механик</v>
          </cell>
          <cell r="L33" t="str">
            <v>15 лет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 xml:space="preserve"> III до 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"Интеграл"</v>
          </cell>
          <cell r="G34" t="str">
            <v>Ли</v>
          </cell>
          <cell r="H34" t="str">
            <v>Валерий</v>
          </cell>
          <cell r="I34" t="str">
            <v>Владимирович</v>
          </cell>
          <cell r="K34" t="str">
            <v xml:space="preserve">Инженер по надзору за строительством и технической эксплуатации </v>
          </cell>
          <cell r="L34" t="str">
            <v>6 лет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"Интеграл"</v>
          </cell>
          <cell r="G35" t="str">
            <v xml:space="preserve">Золотарев </v>
          </cell>
          <cell r="H35" t="str">
            <v xml:space="preserve">Алексей </v>
          </cell>
          <cell r="I35" t="str">
            <v>Александрович</v>
          </cell>
          <cell r="K35" t="str">
            <v>ведущий коструктор</v>
          </cell>
          <cell r="L35" t="str">
            <v>10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"Интеграл"</v>
          </cell>
          <cell r="G36" t="str">
            <v>Рузавин</v>
          </cell>
          <cell r="H36" t="str">
            <v>Денис</v>
          </cell>
          <cell r="I36" t="str">
            <v>Валентинович</v>
          </cell>
          <cell r="K36" t="str">
            <v>нначальник производства</v>
          </cell>
          <cell r="L36" t="str">
            <v>5 месяцев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 xml:space="preserve">АО СКБ «Термоприбор» </v>
          </cell>
          <cell r="G37" t="str">
            <v>Воробьев</v>
          </cell>
          <cell r="H37" t="str">
            <v>Владимир</v>
          </cell>
          <cell r="I37" t="str">
            <v>Федорович</v>
          </cell>
          <cell r="K37" t="str">
            <v>Главный инженер</v>
          </cell>
          <cell r="L37" t="str">
            <v>21 год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 xml:space="preserve">IV гр. до 1000 В </v>
          </cell>
          <cell r="S37" t="str">
            <v>ПТЭЭПЭЭ</v>
          </cell>
          <cell r="V37">
            <v>0.39583333333333331</v>
          </cell>
        </row>
        <row r="38">
          <cell r="E38" t="str">
            <v xml:space="preserve">АО СКБ «Термоприбор» </v>
          </cell>
          <cell r="G38" t="str">
            <v>Торопов</v>
          </cell>
          <cell r="H38" t="str">
            <v>Александр</v>
          </cell>
          <cell r="I38" t="str">
            <v>Алексеевич</v>
          </cell>
          <cell r="K38" t="str">
            <v>Начальник производства</v>
          </cell>
          <cell r="L38" t="str">
            <v>6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 xml:space="preserve">IV гр. до 1000 В 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"ФМ ЛОЖИСТИК РУС"</v>
          </cell>
          <cell r="G39" t="str">
            <v>Татарчук</v>
          </cell>
          <cell r="H39" t="str">
            <v>Анатолий</v>
          </cell>
          <cell r="I39" t="str">
            <v>Анатольевич</v>
          </cell>
          <cell r="K39" t="str">
            <v>Инженер по эксплуатации погрузочно-разгрузочной техники</v>
          </cell>
          <cell r="L39" t="str">
            <v>2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 xml:space="preserve"> IV до и выше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"КПО Нева"</v>
          </cell>
          <cell r="G40" t="str">
            <v>Яцков</v>
          </cell>
          <cell r="H40" t="str">
            <v xml:space="preserve">Дмитрий </v>
          </cell>
          <cell r="I40" t="str">
            <v>Николаевич</v>
          </cell>
          <cell r="K40" t="str">
            <v xml:space="preserve">Инженер АСУ ТП </v>
          </cell>
          <cell r="L40" t="str">
            <v>5 лет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«Аккорд Директ Групп»</v>
          </cell>
          <cell r="G41" t="str">
            <v xml:space="preserve">Дудыкин </v>
          </cell>
          <cell r="H41" t="str">
            <v>Дмитрий</v>
          </cell>
          <cell r="I41" t="str">
            <v>Игоревич</v>
          </cell>
          <cell r="K41" t="str">
            <v>Генеральный директор</v>
          </cell>
          <cell r="L41">
            <v>5</v>
          </cell>
          <cell r="M41" t="str">
            <v>очередная</v>
          </cell>
          <cell r="N41" t="str">
            <v>руководящий работник</v>
          </cell>
          <cell r="S41" t="str">
            <v>ПТЭТЭ</v>
          </cell>
          <cell r="V41">
            <v>0.39583333333333298</v>
          </cell>
        </row>
        <row r="42">
          <cell r="E42" t="str">
            <v xml:space="preserve">  ООО  «Зембра»</v>
          </cell>
          <cell r="G42" t="str">
            <v>Охримов</v>
          </cell>
          <cell r="H42" t="str">
            <v>Александр</v>
          </cell>
          <cell r="I42" t="str">
            <v>Владимирович</v>
          </cell>
          <cell r="K42" t="str">
            <v>Главный инженер</v>
          </cell>
          <cell r="L42" t="str">
            <v xml:space="preserve">       6 лет        7 месяцев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IY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"Кама-монтаж"</v>
          </cell>
          <cell r="G43" t="str">
            <v>Фокеев</v>
          </cell>
          <cell r="H43" t="str">
            <v>Александр</v>
          </cell>
          <cell r="I43" t="str">
            <v>Викторович</v>
          </cell>
          <cell r="K43" t="str">
            <v>Инженер-энергетик</v>
          </cell>
          <cell r="L43" t="str">
            <v>8 лет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V гр.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"ЭЛЬКАР"</v>
          </cell>
          <cell r="G44" t="str">
            <v>Фокеев</v>
          </cell>
          <cell r="H44" t="str">
            <v>Александр</v>
          </cell>
          <cell r="I44" t="str">
            <v>Викторович</v>
          </cell>
          <cell r="K44" t="str">
            <v>Инженер-энергетик</v>
          </cell>
          <cell r="L44" t="str">
            <v>2 года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V гр.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"Барьер"</v>
          </cell>
          <cell r="G45" t="str">
            <v>Скопинов</v>
          </cell>
          <cell r="H45" t="str">
            <v>Николай</v>
          </cell>
          <cell r="I45" t="str">
            <v>Владимирович</v>
          </cell>
          <cell r="K45" t="str">
            <v>Электромонтажник</v>
          </cell>
          <cell r="L45" t="str">
            <v>5 лет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III группа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"ОКБ "АСТРОН"</v>
          </cell>
          <cell r="G46" t="str">
            <v>Гафаров</v>
          </cell>
          <cell r="H46" t="str">
            <v>Ренат</v>
          </cell>
          <cell r="I46" t="str">
            <v>Павлович</v>
          </cell>
          <cell r="K46" t="str">
            <v>Специалист по охране труда и пожарной безопасности</v>
          </cell>
          <cell r="L46" t="str">
            <v>2.5 года</v>
          </cell>
          <cell r="M46" t="str">
            <v>внеочередная</v>
          </cell>
          <cell r="N46" t="str">
            <v>Специалист по охране труда, контролирующий электроустановки</v>
          </cell>
          <cell r="R46" t="str">
            <v>IV гр, до 1000В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"Русскарт"</v>
          </cell>
          <cell r="G47" t="str">
            <v>Шаршов</v>
          </cell>
          <cell r="H47" t="str">
            <v>Алексей</v>
          </cell>
          <cell r="I47" t="str">
            <v>Васильевич</v>
          </cell>
          <cell r="K47" t="str">
            <v>Инженер-электрик</v>
          </cell>
          <cell r="L47" t="str">
            <v>18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"ТОРГОВЫЙ ЦЕНТР РАМЕНСКОЕ"</v>
          </cell>
          <cell r="G48" t="str">
            <v>Литвинчук</v>
          </cell>
          <cell r="H48" t="str">
            <v>Николай</v>
          </cell>
          <cell r="I48" t="str">
            <v>Павлович</v>
          </cell>
          <cell r="K48" t="str">
            <v>Бригадир</v>
          </cell>
          <cell r="L48" t="str">
            <v>1 год</v>
          </cell>
          <cell r="M48" t="str">
            <v>очередная</v>
          </cell>
          <cell r="N48" t="str">
            <v>оперативно-ремонтный персонал</v>
          </cell>
          <cell r="S48" t="str">
            <v>ПТЭТЭ</v>
          </cell>
          <cell r="V48">
            <v>0.41666666666666669</v>
          </cell>
        </row>
        <row r="49">
          <cell r="E49" t="str">
            <v>ООО "Экотель"</v>
          </cell>
          <cell r="G49" t="str">
            <v>Бордачев</v>
          </cell>
          <cell r="H49" t="str">
            <v>Александр</v>
          </cell>
          <cell r="I49" t="str">
            <v>Борисович</v>
          </cell>
          <cell r="K49" t="str">
            <v>Технический директор</v>
          </cell>
          <cell r="L49" t="str">
            <v>10 лет</v>
          </cell>
          <cell r="M49" t="str">
            <v>очередная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ООО "Солнечный город"</v>
          </cell>
          <cell r="G50" t="str">
            <v>Горячев</v>
          </cell>
          <cell r="H50" t="str">
            <v>Николай</v>
          </cell>
          <cell r="I50" t="str">
            <v>Викторович</v>
          </cell>
          <cell r="K50" t="str">
            <v>мастер</v>
          </cell>
          <cell r="L50" t="str">
            <v>5 лет</v>
          </cell>
          <cell r="M50" t="str">
            <v>первичная</v>
          </cell>
          <cell r="N50" t="str">
            <v>электротехнологический персонал</v>
          </cell>
          <cell r="R50" t="str">
            <v>II гр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"Солнечный город"</v>
          </cell>
          <cell r="G51" t="str">
            <v>Москвитин</v>
          </cell>
          <cell r="H51" t="str">
            <v>Евгений</v>
          </cell>
          <cell r="I51" t="str">
            <v>Викторович</v>
          </cell>
          <cell r="K51" t="str">
            <v>резчик</v>
          </cell>
          <cell r="L51" t="str">
            <v>6 лет</v>
          </cell>
          <cell r="M51" t="str">
            <v>первичная</v>
          </cell>
          <cell r="N51" t="str">
            <v>электротехнологический персонал</v>
          </cell>
          <cell r="R51" t="str">
            <v>II гр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"Солнечный город"</v>
          </cell>
          <cell r="G52" t="str">
            <v>Ширин</v>
          </cell>
          <cell r="H52" t="str">
            <v>Михаил</v>
          </cell>
          <cell r="I52" t="str">
            <v>Валерьевич</v>
          </cell>
          <cell r="K52" t="str">
            <v>мастер</v>
          </cell>
          <cell r="L52" t="str">
            <v>1 г</v>
          </cell>
          <cell r="M52" t="str">
            <v>первичная</v>
          </cell>
          <cell r="N52" t="str">
            <v>электротехнологический персонал</v>
          </cell>
          <cell r="R52" t="str">
            <v>II гр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"Солнечный город"</v>
          </cell>
          <cell r="G53" t="str">
            <v>Ялымов</v>
          </cell>
          <cell r="H53" t="str">
            <v>Марат</v>
          </cell>
          <cell r="I53" t="str">
            <v>Тахирович</v>
          </cell>
          <cell r="K53" t="str">
            <v>мастер</v>
          </cell>
          <cell r="L53" t="str">
            <v>9 лет</v>
          </cell>
          <cell r="M53" t="str">
            <v>первичная</v>
          </cell>
          <cell r="N53" t="str">
            <v>электротехнологический персонал</v>
          </cell>
          <cell r="R53" t="str">
            <v>II гр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"Бумеранг"</v>
          </cell>
          <cell r="G54" t="str">
            <v>Богомолов</v>
          </cell>
          <cell r="H54" t="str">
            <v>Алексей</v>
          </cell>
          <cell r="I54" t="str">
            <v>Витальевич</v>
          </cell>
          <cell r="K54" t="str">
            <v>Главный энергетик</v>
          </cell>
          <cell r="L54" t="str">
            <v>13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"Бумеранг"</v>
          </cell>
          <cell r="G55" t="str">
            <v>Швайбо</v>
          </cell>
          <cell r="H55" t="str">
            <v>Вячеслав</v>
          </cell>
          <cell r="I55" t="str">
            <v>Александрович</v>
          </cell>
          <cell r="K55" t="str">
            <v>Главный инженер</v>
          </cell>
          <cell r="L55" t="str">
            <v>13 лет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ИП Гарамов Е.В.</v>
          </cell>
          <cell r="G56" t="str">
            <v>Гарамов</v>
          </cell>
          <cell r="H56" t="str">
            <v>Евгений</v>
          </cell>
          <cell r="I56" t="str">
            <v>Владимирович</v>
          </cell>
          <cell r="K56" t="str">
            <v>индивидуальный предприниматель</v>
          </cell>
          <cell r="L56" t="str">
            <v>4 года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«РАМЕНСКИЙ КОНДИТЕРСКИЙ КОМБИНАТ»</v>
          </cell>
          <cell r="G57" t="str">
            <v>Шурыгин</v>
          </cell>
          <cell r="H57" t="str">
            <v>Евгений</v>
          </cell>
          <cell r="I57" t="str">
            <v>Вадимович</v>
          </cell>
          <cell r="K57" t="str">
            <v>главный эенергетик</v>
          </cell>
          <cell r="L57" t="str">
            <v>9 лет</v>
          </cell>
          <cell r="M57" t="str">
            <v>очередная</v>
          </cell>
          <cell r="N57" t="str">
            <v>руководящий работник</v>
          </cell>
          <cell r="S57" t="str">
            <v>ПТЭТЭ</v>
          </cell>
          <cell r="V57">
            <v>0.41666666666666669</v>
          </cell>
        </row>
        <row r="58">
          <cell r="E58" t="str">
            <v>ООО «РАМЕНСКИЙ КОНДИТЕРСКИЙ КОМБИНАТ»</v>
          </cell>
          <cell r="G58" t="str">
            <v>Лапшин</v>
          </cell>
          <cell r="H58" t="str">
            <v>Андрей</v>
          </cell>
          <cell r="I58" t="str">
            <v>Анатольевич</v>
          </cell>
          <cell r="K58" t="str">
            <v>начальник цеха по производству начинок</v>
          </cell>
          <cell r="L58" t="str">
            <v>6 лет</v>
          </cell>
          <cell r="M58" t="str">
            <v>очередная</v>
          </cell>
          <cell r="N58" t="str">
            <v>руководитель структурного подразделения</v>
          </cell>
          <cell r="S58" t="str">
            <v>ПТЭТЭ</v>
          </cell>
          <cell r="V58">
            <v>0.41666666666666702</v>
          </cell>
        </row>
        <row r="59">
          <cell r="E59" t="str">
            <v>ООО "ФРОЗЕН БЕК"</v>
          </cell>
          <cell r="G59" t="str">
            <v xml:space="preserve">Коцюба </v>
          </cell>
          <cell r="H59" t="str">
            <v xml:space="preserve">Дмитрий </v>
          </cell>
          <cell r="I59" t="str">
            <v>Николаевич</v>
          </cell>
          <cell r="K59" t="str">
            <v>Главный инженер</v>
          </cell>
          <cell r="L59" t="str">
            <v>2 года 4 мес.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 xml:space="preserve"> V группа до и выше 1000В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"ФРОЗЕН БЕК"</v>
          </cell>
          <cell r="G60" t="str">
            <v>Сироткин</v>
          </cell>
          <cell r="H60" t="str">
            <v>Михаил</v>
          </cell>
          <cell r="I60" t="str">
            <v>Валентинович</v>
          </cell>
          <cell r="K60" t="str">
            <v>Сменный электрик</v>
          </cell>
          <cell r="L60" t="str">
            <v>2 года 5 мес.</v>
          </cell>
          <cell r="M60" t="str">
            <v>внеочередная</v>
          </cell>
          <cell r="N60" t="str">
            <v>оперативно-ремонтный персонал</v>
          </cell>
          <cell r="R60" t="str">
            <v>III группа до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"ФРОЗЕН БЕК"</v>
          </cell>
          <cell r="G61" t="str">
            <v>Липатов</v>
          </cell>
          <cell r="H61" t="str">
            <v xml:space="preserve">Сергей </v>
          </cell>
          <cell r="I61" t="str">
            <v xml:space="preserve">Сергеевич </v>
          </cell>
          <cell r="K61" t="str">
            <v>Руководитель службы охраны труда</v>
          </cell>
          <cell r="L61" t="str">
            <v>1 год 9 мес.</v>
          </cell>
          <cell r="M61" t="str">
            <v>первичная</v>
          </cell>
          <cell r="N61" t="str">
            <v>Специалист по охране труда, контролирующий электроустановки</v>
          </cell>
          <cell r="R61" t="str">
            <v>IV группа до 1000В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"ФРОЗЕН БЕК"</v>
          </cell>
          <cell r="G62" t="str">
            <v>Иншаков</v>
          </cell>
          <cell r="H62" t="str">
            <v>Сергей</v>
          </cell>
          <cell r="I62" t="str">
            <v>Викторович</v>
          </cell>
          <cell r="K62" t="str">
            <v>Сменный электрик</v>
          </cell>
          <cell r="L62" t="str">
            <v>2 года</v>
          </cell>
          <cell r="M62" t="str">
            <v>внеочередная</v>
          </cell>
          <cell r="N62" t="str">
            <v>оперативно-ремонтный персонал</v>
          </cell>
          <cell r="R62" t="str">
            <v xml:space="preserve"> IV группа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"Энерго Трансфер"</v>
          </cell>
          <cell r="G63" t="str">
            <v>Матвеев</v>
          </cell>
          <cell r="H63" t="str">
            <v xml:space="preserve">Андрей </v>
          </cell>
          <cell r="I63" t="str">
            <v>Геннадиевич</v>
          </cell>
          <cell r="K63" t="str">
            <v>директор по производству</v>
          </cell>
          <cell r="L63" t="str">
            <v>10 лет</v>
          </cell>
          <cell r="M63" t="str">
            <v>очередная</v>
          </cell>
          <cell r="N63" t="str">
            <v xml:space="preserve">Руководящий работник эксплуатирующей организации </v>
          </cell>
          <cell r="S63" t="str">
            <v>ПТЭТЭ</v>
          </cell>
          <cell r="V63">
            <v>0.41666666666666702</v>
          </cell>
        </row>
        <row r="64">
          <cell r="E64" t="str">
            <v>ООО "Энерго Трансфер"</v>
          </cell>
          <cell r="G64" t="str">
            <v xml:space="preserve">Тарасов </v>
          </cell>
          <cell r="H64" t="str">
            <v xml:space="preserve">Геннадий </v>
          </cell>
          <cell r="I64" t="str">
            <v xml:space="preserve">Александрович </v>
          </cell>
          <cell r="K64" t="str">
            <v xml:space="preserve">инженер по промышленной безопасности </v>
          </cell>
          <cell r="L64" t="str">
            <v>6 лет</v>
          </cell>
          <cell r="M64" t="str">
            <v>очередная</v>
          </cell>
          <cell r="N64" t="str">
            <v>специалист</v>
          </cell>
          <cell r="S64" t="str">
            <v>ПТЭТЭ</v>
          </cell>
          <cell r="V64">
            <v>0.41666666666666702</v>
          </cell>
        </row>
        <row r="65">
          <cell r="E65" t="str">
            <v>ООО "ФлексКомм"</v>
          </cell>
          <cell r="G65" t="str">
            <v>Алексеев</v>
          </cell>
          <cell r="H65" t="str">
            <v>Сергей</v>
          </cell>
          <cell r="I65" t="str">
            <v>Николаевич</v>
          </cell>
          <cell r="K65" t="str">
            <v>Начальник отдела</v>
          </cell>
          <cell r="L65" t="str">
            <v>5 лет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IV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"ФлексКомм"</v>
          </cell>
          <cell r="G66" t="str">
            <v>Евлашин</v>
          </cell>
          <cell r="H66" t="str">
            <v>Андрей</v>
          </cell>
          <cell r="I66" t="str">
            <v>Васильевич</v>
          </cell>
          <cell r="K66" t="str">
            <v>Ведущий специалист</v>
          </cell>
          <cell r="L66" t="str">
            <v>12 лет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IV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НПП «ПУЛЬС»</v>
          </cell>
          <cell r="G67" t="str">
            <v>Безуглый</v>
          </cell>
          <cell r="H67" t="str">
            <v>Станислав</v>
          </cell>
          <cell r="I67" t="str">
            <v>Андреевич</v>
          </cell>
          <cell r="K67" t="str">
            <v>Директор</v>
          </cell>
          <cell r="L67" t="str">
            <v>1 год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гр.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НПП «ПУЛЬС»</v>
          </cell>
          <cell r="G68" t="str">
            <v>Панкин</v>
          </cell>
          <cell r="H68" t="str">
            <v>Герман</v>
          </cell>
          <cell r="I68" t="str">
            <v>Игоревич</v>
          </cell>
          <cell r="K68" t="str">
            <v>Заместитель главного конструктора</v>
          </cell>
          <cell r="L68" t="str">
            <v>9,5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IV гр.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НПП «ПУЛЬС»</v>
          </cell>
          <cell r="G69" t="str">
            <v>Захаров</v>
          </cell>
          <cell r="H69" t="str">
            <v>Андрей</v>
          </cell>
          <cell r="I69" t="str">
            <v>Викторович</v>
          </cell>
          <cell r="K69" t="str">
            <v>Инженер 1 категории</v>
          </cell>
          <cell r="L69" t="str">
            <v>2 года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III гр.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НПП «ПУЛЬС»</v>
          </cell>
          <cell r="G70" t="str">
            <v>Першиков</v>
          </cell>
          <cell r="H70" t="str">
            <v>Владимир</v>
          </cell>
          <cell r="I70" t="str">
            <v>Юрьевич</v>
          </cell>
          <cell r="K70" t="str">
            <v>Менеджер</v>
          </cell>
          <cell r="L70" t="str">
            <v>15 лет</v>
          </cell>
          <cell r="M70" t="str">
            <v>очередная</v>
          </cell>
          <cell r="N70" t="str">
            <v>электротехнологический персонал</v>
          </cell>
          <cell r="R70" t="str">
            <v>II гр.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НПП «ПУЛЬС»</v>
          </cell>
          <cell r="G71" t="str">
            <v>Кащеев</v>
          </cell>
          <cell r="H71" t="str">
            <v>Анатолий</v>
          </cell>
          <cell r="I71" t="str">
            <v>Сергеевич</v>
          </cell>
          <cell r="K71" t="str">
            <v>Слесарь</v>
          </cell>
          <cell r="L71" t="str">
            <v>8 лет</v>
          </cell>
          <cell r="M71" t="str">
            <v>очередная</v>
          </cell>
          <cell r="N71" t="str">
            <v>электротехнологический персонал</v>
          </cell>
          <cell r="R71" t="str">
            <v>II гр. до 1000 В</v>
          </cell>
          <cell r="S71" t="str">
            <v>ПТЭЭПЭЭ</v>
          </cell>
          <cell r="V71">
            <v>0.4375</v>
          </cell>
        </row>
        <row r="72">
          <cell r="E72" t="str">
            <v xml:space="preserve">ООО «ТПК «Вилон» </v>
          </cell>
          <cell r="G72" t="str">
            <v xml:space="preserve">Феклистов </v>
          </cell>
          <cell r="H72" t="str">
            <v xml:space="preserve">Алексей </v>
          </cell>
          <cell r="I72" t="str">
            <v>Демьянович</v>
          </cell>
          <cell r="K72" t="str">
            <v>Инженер-энергетик</v>
          </cell>
          <cell r="L72" t="str">
            <v>3 года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"ЭПК"</v>
          </cell>
          <cell r="G73" t="str">
            <v>Рябов</v>
          </cell>
          <cell r="H73" t="str">
            <v xml:space="preserve">Вадим </v>
          </cell>
          <cell r="I73" t="str">
            <v>Васильевич</v>
          </cell>
          <cell r="K73" t="str">
            <v>Заместитель технического директора</v>
          </cell>
          <cell r="L73" t="str">
            <v>6 лет</v>
          </cell>
          <cell r="M73" t="str">
            <v>очередная</v>
          </cell>
          <cell r="N73" t="str">
            <v>административно-технический персонал</v>
          </cell>
          <cell r="R73" t="str">
            <v>V до и выше1000 В</v>
          </cell>
          <cell r="S73" t="str">
            <v>ПТЭЭПЭЭ</v>
          </cell>
          <cell r="V73">
            <v>0.4375</v>
          </cell>
        </row>
        <row r="74">
          <cell r="E74" t="str">
            <v>ООО "Е-Флопс"</v>
          </cell>
          <cell r="G74" t="str">
            <v>Шишкин</v>
          </cell>
          <cell r="H74" t="str">
            <v xml:space="preserve">Сергей </v>
          </cell>
          <cell r="I74" t="str">
            <v>Валерьевич</v>
          </cell>
          <cell r="K74" t="str">
            <v>ведущий инженер по испытаниям</v>
          </cell>
          <cell r="L74" t="str">
            <v>3 дня</v>
          </cell>
          <cell r="M74" t="str">
            <v>первичная</v>
          </cell>
          <cell r="N74" t="str">
            <v>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ЧУ "Центратомархив"</v>
          </cell>
          <cell r="G75" t="str">
            <v>Цветков</v>
          </cell>
          <cell r="H75" t="str">
            <v>Сергей</v>
          </cell>
          <cell r="I75" t="str">
            <v>Валентинович</v>
          </cell>
          <cell r="K75" t="str">
            <v>ведущий инженер</v>
          </cell>
          <cell r="L75" t="str">
            <v>15 лет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до  1000 В</v>
          </cell>
          <cell r="S75" t="str">
            <v>ПТЭЭПЭЭ</v>
          </cell>
          <cell r="V75">
            <v>0.4375</v>
          </cell>
        </row>
        <row r="76">
          <cell r="E76" t="str">
            <v>АО «Корпорация развития Московской области»</v>
          </cell>
          <cell r="G76" t="str">
            <v xml:space="preserve">Черчинцев  </v>
          </cell>
          <cell r="H76" t="str">
            <v>Алексей</v>
          </cell>
          <cell r="I76" t="str">
            <v>Сергеевич</v>
          </cell>
          <cell r="K76" t="str">
            <v>Электромонтер по ремонту и обсуживанию электрооборудования</v>
          </cell>
          <cell r="L76" t="str">
            <v>1 г.. 3 мес.</v>
          </cell>
          <cell r="M76" t="str">
            <v>очередная</v>
          </cell>
          <cell r="N76" t="str">
            <v>оперативно-ремонтный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"ПЕНТАБОКС+"</v>
          </cell>
          <cell r="G77" t="str">
            <v>Бурковский</v>
          </cell>
          <cell r="H77" t="str">
            <v>Евгений</v>
          </cell>
          <cell r="I77" t="str">
            <v>Александрович</v>
          </cell>
          <cell r="K77" t="str">
            <v>инженер-электрик</v>
          </cell>
          <cell r="L77">
            <v>1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 до  1000 В</v>
          </cell>
          <cell r="S77" t="str">
            <v>ПТЭЭПЭЭ</v>
          </cell>
          <cell r="V77">
            <v>0.4375</v>
          </cell>
        </row>
        <row r="78">
          <cell r="E78" t="str">
            <v>ООО "УПТ"</v>
          </cell>
          <cell r="G78" t="str">
            <v>Прокофьев</v>
          </cell>
          <cell r="H78" t="str">
            <v>Александр</v>
          </cell>
          <cell r="I78" t="str">
            <v>Николаевич</v>
          </cell>
          <cell r="K78" t="str">
            <v>Главный энергетик</v>
          </cell>
          <cell r="L78" t="str">
            <v>5 лет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1000В</v>
          </cell>
          <cell r="S78" t="str">
            <v>ПТЭЭПЭЭ</v>
          </cell>
          <cell r="V78">
            <v>0.4375</v>
          </cell>
        </row>
        <row r="79">
          <cell r="E79" t="str">
            <v>АО "ФЦДТ "Союз"</v>
          </cell>
          <cell r="G79" t="str">
            <v>Бобков</v>
          </cell>
          <cell r="H79" t="str">
            <v>Иван</v>
          </cell>
          <cell r="I79" t="str">
            <v>Владимирович</v>
          </cell>
          <cell r="K79" t="str">
            <v>Главный энергетик</v>
          </cell>
          <cell r="L79" t="str">
            <v>1 мес.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"ФЦДТ "Союз"</v>
          </cell>
          <cell r="G80" t="str">
            <v>Чурбаков</v>
          </cell>
          <cell r="H80" t="str">
            <v>Дмитрий</v>
          </cell>
          <cell r="I80" t="str">
            <v>Анатольевич</v>
          </cell>
          <cell r="K80" t="str">
            <v>Начальник цеха</v>
          </cell>
          <cell r="L80" t="str">
            <v>1,5 года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АО "ФЦДТ "Союз"</v>
          </cell>
          <cell r="G81" t="str">
            <v>Мензулин</v>
          </cell>
          <cell r="H81" t="str">
            <v>Юрий</v>
          </cell>
          <cell r="I81" t="str">
            <v>Викторович</v>
          </cell>
          <cell r="K81" t="str">
            <v>Заместитель начальника цеха</v>
          </cell>
          <cell r="L81" t="str">
            <v>3,5 года</v>
          </cell>
          <cell r="M81" t="str">
            <v>очередная</v>
          </cell>
          <cell r="N81" t="str">
            <v>административно-технический персонал,  с правом испытания оборудования повышенным напряжением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ГБУ "Управление материально-технического, транспортного и санаторного обеспечения"</v>
          </cell>
          <cell r="G82" t="str">
            <v>Нотычев</v>
          </cell>
          <cell r="H82" t="str">
            <v>Роман</v>
          </cell>
          <cell r="I82" t="str">
            <v>Николаевич</v>
          </cell>
          <cell r="K82" t="str">
            <v>начальник инженерной службы</v>
          </cell>
          <cell r="L82" t="str">
            <v>1 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 xml:space="preserve"> 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 xml:space="preserve">АО «АЛТЕГРА» </v>
          </cell>
          <cell r="G83" t="str">
            <v>Казаков</v>
          </cell>
          <cell r="H83" t="str">
            <v>Виктор</v>
          </cell>
          <cell r="I83" t="str">
            <v>Семенович</v>
          </cell>
          <cell r="K83" t="str">
            <v>энергетик</v>
          </cell>
          <cell r="L83" t="str">
            <v>3 года 6 мес.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 xml:space="preserve">АО «АЛТЕГРА» </v>
          </cell>
          <cell r="G84" t="str">
            <v xml:space="preserve">Ткаченко </v>
          </cell>
          <cell r="H84" t="str">
            <v>Павел</v>
          </cell>
          <cell r="I84" t="str">
            <v>Юрьевич</v>
          </cell>
          <cell r="K84" t="str">
            <v>главный инженер</v>
          </cell>
          <cell r="L84" t="str">
            <v xml:space="preserve">3 года 5 мес. 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 xml:space="preserve">АО «АЛТЕГРА» </v>
          </cell>
          <cell r="G85" t="str">
            <v>Романчев</v>
          </cell>
          <cell r="H85" t="str">
            <v>Михаил</v>
          </cell>
          <cell r="I85" t="str">
            <v>Юрьевич</v>
          </cell>
          <cell r="K85" t="str">
            <v>Слесарь по обслуживанию вентиляции и сантехники</v>
          </cell>
          <cell r="L85" t="str">
            <v>1 год 4 мес.</v>
          </cell>
          <cell r="M85" t="str">
            <v>очередная</v>
          </cell>
          <cell r="N85" t="str">
            <v>электротехнологический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 xml:space="preserve">АО «АЛТЕГРА» </v>
          </cell>
          <cell r="G86" t="str">
            <v>Коротков</v>
          </cell>
          <cell r="H86" t="str">
            <v>Дмитрий</v>
          </cell>
          <cell r="I86" t="str">
            <v>Владимирович</v>
          </cell>
          <cell r="K86" t="str">
            <v xml:space="preserve">Слесарь-наладчик </v>
          </cell>
          <cell r="L86" t="str">
            <v>1 год 5 мес.</v>
          </cell>
          <cell r="M86" t="str">
            <v>очередная</v>
          </cell>
          <cell r="N86" t="str">
            <v>электротехнологический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ГБУ "Управление материально-технического, транспортного и санаторного обеспечения"</v>
          </cell>
          <cell r="G87" t="str">
            <v>Крупчинский</v>
          </cell>
          <cell r="H87" t="str">
            <v>Александр</v>
          </cell>
          <cell r="I87" t="str">
            <v>Анатольевич</v>
          </cell>
          <cell r="K87" t="str">
            <v>начальник электротехнического отдела инженерной службы «ДЦ»</v>
          </cell>
          <cell r="L87" t="str">
            <v>1 год 2 месяца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Филиал ФГБУ «Рослесинфорг» «Центрлеспроект»</v>
          </cell>
          <cell r="G88" t="str">
            <v>Пермяков</v>
          </cell>
          <cell r="H88" t="str">
            <v>Алексей</v>
          </cell>
          <cell r="I88" t="str">
            <v>Викторович</v>
          </cell>
          <cell r="K88" t="str">
            <v>Инженер</v>
          </cell>
          <cell r="L88" t="str">
            <v>3 месяца</v>
          </cell>
          <cell r="M88" t="str">
            <v>первичная</v>
          </cell>
          <cell r="N88" t="str">
            <v>заместитель ответственного за исправное состояние и безопасную эксплуатацию тепловых энергоустановок</v>
          </cell>
          <cell r="S88" t="str">
            <v>ПТЭТЭ</v>
          </cell>
          <cell r="V88">
            <v>0.4375</v>
          </cell>
        </row>
        <row r="89">
          <cell r="E89" t="str">
            <v>Филиал ФГБУ «Рослесинфорг» «Центрлеспроект»</v>
          </cell>
          <cell r="G89" t="str">
            <v xml:space="preserve">Тухтасынов </v>
          </cell>
          <cell r="H89" t="str">
            <v xml:space="preserve"> Ринат</v>
          </cell>
          <cell r="I89" t="str">
            <v xml:space="preserve"> Фархатович</v>
          </cell>
          <cell r="K89" t="str">
            <v>Слесарь-сантехник</v>
          </cell>
          <cell r="L89" t="str">
            <v>11 лет</v>
          </cell>
          <cell r="M89" t="str">
            <v>внеочередная</v>
          </cell>
          <cell r="N89" t="str">
            <v>оперативно-ремонтный персонал</v>
          </cell>
          <cell r="S89" t="str">
            <v>ПТЭТЭ</v>
          </cell>
          <cell r="V89">
            <v>0.4375</v>
          </cell>
        </row>
        <row r="90">
          <cell r="E90" t="str">
            <v>АО "ПРОМТЕХ-Дубна"</v>
          </cell>
          <cell r="G90" t="str">
            <v>Горячев</v>
          </cell>
          <cell r="H90" t="str">
            <v>Илья</v>
          </cell>
          <cell r="I90" t="str">
            <v>Александрович</v>
          </cell>
          <cell r="K90" t="str">
            <v>инженер-электрик</v>
          </cell>
          <cell r="L90" t="str">
            <v>4 года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Филиал ФГБУ «Рослесинфорг» «Центрлеспроект»</v>
          </cell>
          <cell r="G91" t="str">
            <v>Пермяков</v>
          </cell>
          <cell r="H91" t="str">
            <v>Алексей</v>
          </cell>
          <cell r="I91" t="str">
            <v>Викторович</v>
          </cell>
          <cell r="K91" t="str">
            <v>Инженер</v>
          </cell>
          <cell r="L91" t="str">
            <v>3 месяца</v>
          </cell>
          <cell r="M91" t="str">
            <v>первичная</v>
          </cell>
          <cell r="N91" t="str">
            <v>административно-технический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"Мебельная компания "ШАТУРА"</v>
          </cell>
          <cell r="G92" t="str">
            <v>Бочков</v>
          </cell>
          <cell r="H92" t="str">
            <v>Александр</v>
          </cell>
          <cell r="I92" t="str">
            <v>Егорович</v>
          </cell>
          <cell r="K92" t="str">
            <v>Начальник службы управления инфраструктурой</v>
          </cell>
          <cell r="L92" t="str">
            <v>16 лет</v>
          </cell>
          <cell r="M92" t="str">
            <v>внеочередная</v>
          </cell>
          <cell r="N92" t="str">
            <v>административно-технический персонал,  с правом испытания оборудования повышенным напряжением</v>
          </cell>
          <cell r="R92" t="str">
            <v xml:space="preserve">V до и выше 1000 В 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"Мебельная компания "ШАТУРА"</v>
          </cell>
          <cell r="G93" t="str">
            <v>Бастраков</v>
          </cell>
          <cell r="H93" t="str">
            <v>Николай</v>
          </cell>
          <cell r="I93" t="str">
            <v>Михайлович</v>
          </cell>
          <cell r="K93" t="str">
            <v>Энергетик</v>
          </cell>
          <cell r="L93" t="str">
            <v>5лет</v>
          </cell>
          <cell r="M93" t="str">
            <v>внеочередная</v>
          </cell>
          <cell r="N93" t="str">
            <v>административно-технический персонал,  с правом испытания оборудования повышенным напряжением</v>
          </cell>
          <cell r="R93" t="str">
            <v xml:space="preserve">V до и выше 1000 В 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"Мебельная компания "ШАТУРА"</v>
          </cell>
          <cell r="G94" t="str">
            <v>Павлухин</v>
          </cell>
          <cell r="H94" t="str">
            <v>Дмитрий</v>
          </cell>
          <cell r="I94" t="str">
            <v>Владимирович</v>
          </cell>
          <cell r="K94" t="str">
            <v>Начальник отдела автоматизированных систем управления</v>
          </cell>
          <cell r="L94" t="str">
            <v>5лет</v>
          </cell>
          <cell r="M94" t="str">
            <v>внеочередная</v>
          </cell>
          <cell r="N94" t="str">
            <v>административно-технический персонал,  с правом испытания оборудования повышенным напряжением</v>
          </cell>
          <cell r="R94" t="str">
            <v xml:space="preserve">V до и выше 1000 В </v>
          </cell>
          <cell r="S94" t="str">
            <v>ПТЭЭПЭЭ</v>
          </cell>
          <cell r="V94">
            <v>0.45833333333333298</v>
          </cell>
        </row>
        <row r="95">
          <cell r="E95" t="str">
            <v>ИП Адамян У.А.</v>
          </cell>
          <cell r="G95" t="str">
            <v>Адпмян</v>
          </cell>
          <cell r="H95" t="str">
            <v>Устин</v>
          </cell>
          <cell r="I95" t="str">
            <v>Андраникович</v>
          </cell>
          <cell r="K95" t="str">
            <v>Индивидуаль-ный предпринима-тель</v>
          </cell>
          <cell r="L95" t="str">
            <v>2 года</v>
          </cell>
          <cell r="M95" t="str">
            <v>первичная</v>
          </cell>
          <cell r="N95" t="str">
            <v>административно-технический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ИП Адамян У.А.</v>
          </cell>
          <cell r="G96" t="str">
            <v>Хушкадамов</v>
          </cell>
          <cell r="H96" t="str">
            <v>Хушкадам</v>
          </cell>
          <cell r="I96" t="str">
            <v>Содаткадамович</v>
          </cell>
          <cell r="K96" t="str">
            <v>Монтажник электрических подъемников 3 разряда</v>
          </cell>
          <cell r="L96" t="str">
            <v>1 год 8 месяцев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ИП Адамян У.А.</v>
          </cell>
          <cell r="G97" t="str">
            <v>Шакаров</v>
          </cell>
          <cell r="H97" t="str">
            <v>Исмоил</v>
          </cell>
          <cell r="I97" t="str">
            <v>Давлатназарович</v>
          </cell>
          <cell r="K97" t="str">
            <v>Монтажник электрических подъемников 3 разряда</v>
          </cell>
          <cell r="L97" t="str">
            <v>1 год 9 месяцев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ИП Жуков А.Б.</v>
          </cell>
          <cell r="G98" t="str">
            <v>Жуков</v>
          </cell>
          <cell r="H98" t="str">
            <v>Александр</v>
          </cell>
          <cell r="I98" t="str">
            <v>Борисович</v>
          </cell>
          <cell r="K98" t="str">
            <v>Индивидуаль-ный предпринима-тель</v>
          </cell>
          <cell r="L98" t="str">
            <v>5 лет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ИП Жуков А.Б.</v>
          </cell>
          <cell r="G99" t="str">
            <v>Патрикеев</v>
          </cell>
          <cell r="H99" t="str">
            <v>Дмитрий</v>
          </cell>
          <cell r="I99" t="str">
            <v>Алексеевич</v>
          </cell>
          <cell r="K99" t="str">
            <v>Монтажник электрических подъемников 3 разряда</v>
          </cell>
          <cell r="L99" t="str">
            <v xml:space="preserve">2 года 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Жуков А.Б.</v>
          </cell>
          <cell r="G100" t="str">
            <v>Титов</v>
          </cell>
          <cell r="H100" t="str">
            <v>Юрий</v>
          </cell>
          <cell r="I100" t="str">
            <v>Васильевич</v>
          </cell>
          <cell r="K100" t="str">
            <v>Монтажник электрических подъемников 5 разряда</v>
          </cell>
          <cell r="L100" t="str">
            <v>2 года 5 месяцев</v>
          </cell>
          <cell r="M100" t="str">
            <v>первичная</v>
          </cell>
          <cell r="N100" t="str">
            <v>административно-технический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"МОНОЛИТ"</v>
          </cell>
          <cell r="G101" t="str">
            <v>Колтуков</v>
          </cell>
          <cell r="H101" t="str">
            <v xml:space="preserve"> Владимир </v>
          </cell>
          <cell r="I101" t="str">
            <v>Владимирович</v>
          </cell>
          <cell r="K101" t="str">
            <v>Энергетик/Служба главного энергетика ЦФО</v>
          </cell>
          <cell r="L101" t="str">
            <v>2 месяца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IV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 xml:space="preserve">  ООО  «Ша-дэ»</v>
          </cell>
          <cell r="G102" t="str">
            <v>Сергеев</v>
          </cell>
          <cell r="H102" t="str">
            <v>Владимир</v>
          </cell>
          <cell r="I102" t="str">
            <v>Анатольевич</v>
          </cell>
          <cell r="K102" t="str">
            <v>Главный инженер</v>
          </cell>
          <cell r="L102" t="str">
            <v>19 лет               8 месяцев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"БЕЛЫЙ ПАРУС КОМФОРТ"</v>
          </cell>
          <cell r="G103" t="str">
            <v>Еремеев</v>
          </cell>
          <cell r="H103" t="str">
            <v>Николай</v>
          </cell>
          <cell r="I103" t="str">
            <v>Александрович</v>
          </cell>
          <cell r="K103" t="str">
            <v>инженер по эксплуатации</v>
          </cell>
          <cell r="L103" t="str">
            <v>1 мес</v>
          </cell>
          <cell r="M103" t="str">
            <v>первичная</v>
          </cell>
          <cell r="N103" t="str">
            <v>руководящий работник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"ВПГ Лазеруан"</v>
          </cell>
          <cell r="G104" t="str">
            <v>Сухинин</v>
          </cell>
          <cell r="H104" t="str">
            <v>Дмитрий</v>
          </cell>
          <cell r="I104" t="str">
            <v>Вячеславович</v>
          </cell>
          <cell r="K104" t="str">
            <v>главный энергеьтик</v>
          </cell>
          <cell r="L104" t="str">
            <v>11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"ВПГ Лазеруан"</v>
          </cell>
          <cell r="G105" t="str">
            <v>Фёдоров</v>
          </cell>
          <cell r="H105" t="str">
            <v>Олег</v>
          </cell>
          <cell r="I105" t="str">
            <v>Николаевич</v>
          </cell>
          <cell r="K105" t="str">
            <v>ведущий инженер-электрик</v>
          </cell>
          <cell r="L105" t="str">
            <v>16 лет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"ВПГ Лазеруан"</v>
          </cell>
          <cell r="G106" t="str">
            <v>Кудрявцев</v>
          </cell>
          <cell r="H106" t="str">
            <v>Дмитрий</v>
          </cell>
          <cell r="I106" t="str">
            <v>Владимирович</v>
          </cell>
          <cell r="K106" t="str">
            <v>зам. начальника отдела гл. инженера</v>
          </cell>
          <cell r="L106" t="str">
            <v>5 лет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УК «ПроЛив»</v>
          </cell>
          <cell r="G107" t="str">
            <v xml:space="preserve">Зуев </v>
          </cell>
          <cell r="H107" t="str">
            <v xml:space="preserve">Станислав </v>
          </cell>
          <cell r="I107" t="str">
            <v>Игоревич</v>
          </cell>
          <cell r="K107" t="str">
            <v>Генеральный директор</v>
          </cell>
          <cell r="L107" t="str">
            <v xml:space="preserve">4 г. 4 мес. 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УК «ПроЛив»</v>
          </cell>
          <cell r="G108" t="str">
            <v xml:space="preserve">Григорощук </v>
          </cell>
          <cell r="H108" t="str">
            <v xml:space="preserve">Аркадий </v>
          </cell>
          <cell r="I108" t="str">
            <v>_______</v>
          </cell>
          <cell r="K108" t="str">
            <v>Механик</v>
          </cell>
          <cell r="L108" t="str">
            <v>1 г. 6 мес.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«Мытищинский РМЗ»</v>
          </cell>
          <cell r="G109" t="str">
            <v>Дроздов</v>
          </cell>
          <cell r="H109" t="str">
            <v>Владимир</v>
          </cell>
          <cell r="I109" t="str">
            <v>Павлович</v>
          </cell>
          <cell r="K109" t="str">
            <v>Электромонтер по ремонту оборудования</v>
          </cell>
          <cell r="L109" t="str">
            <v>1 год</v>
          </cell>
          <cell r="M109" t="str">
            <v>первичная</v>
          </cell>
          <cell r="N109" t="str">
            <v>оперативно-ремонтный персонал</v>
          </cell>
          <cell r="R109" t="str">
            <v>II гр.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МАУ "Редакция газеты "Призыв"</v>
          </cell>
          <cell r="G110" t="str">
            <v>Метелица</v>
          </cell>
          <cell r="H110" t="str">
            <v>Николай</v>
          </cell>
          <cell r="I110" t="str">
            <v>Александровна</v>
          </cell>
          <cell r="K110" t="str">
            <v>водитель 3 кат.</v>
          </cell>
          <cell r="L110" t="str">
            <v>10 лет 10 мес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III до 1000 В</v>
          </cell>
          <cell r="S110" t="str">
            <v>ПТЭЭСиС</v>
          </cell>
          <cell r="V110">
            <v>0.45833333333333298</v>
          </cell>
        </row>
        <row r="111">
          <cell r="E111" t="str">
            <v>ООО "Дрогери ритейл"</v>
          </cell>
          <cell r="G111" t="str">
            <v>Лузин</v>
          </cell>
          <cell r="H111" t="str">
            <v>Сергей</v>
          </cell>
          <cell r="I111" t="str">
            <v>Валерьевич</v>
          </cell>
          <cell r="K111" t="str">
            <v>Руководитель отдела</v>
          </cell>
          <cell r="L111" t="str">
            <v>8 лет 4 месяцев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IVдо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ФГУП НПЦ "Фармзащита" ФМБА России</v>
          </cell>
          <cell r="G112" t="str">
            <v>Назаров</v>
          </cell>
          <cell r="H112" t="str">
            <v>Юрий</v>
          </cell>
          <cell r="I112" t="str">
            <v>Викторович</v>
          </cell>
          <cell r="K112" t="str">
            <v>Начальник котельной</v>
          </cell>
          <cell r="L112" t="str">
            <v>11 лет</v>
          </cell>
          <cell r="M112" t="str">
            <v>первичная</v>
          </cell>
          <cell r="N112" t="str">
            <v>управленческий персонал</v>
          </cell>
          <cell r="S112" t="str">
            <v>ПТЭТЭ</v>
          </cell>
          <cell r="V112">
            <v>0.45833333333333298</v>
          </cell>
        </row>
        <row r="113">
          <cell r="E113" t="str">
            <v>ГБПОУ МО «Щелковский колледж»</v>
          </cell>
          <cell r="G113" t="str">
            <v xml:space="preserve">Тороп </v>
          </cell>
          <cell r="H113" t="str">
            <v xml:space="preserve">Марина </v>
          </cell>
          <cell r="I113" t="str">
            <v>Михайловна</v>
          </cell>
          <cell r="K113" t="str">
            <v>Ведущий специалист по охране труда</v>
          </cell>
          <cell r="L113" t="str">
            <v>10 лет</v>
          </cell>
          <cell r="M113" t="str">
            <v>очередная</v>
          </cell>
          <cell r="N113" t="str">
            <v>Специалист по охране труда, контролирующий электроустановки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"Север"</v>
          </cell>
          <cell r="G114" t="str">
            <v>Жгутова</v>
          </cell>
          <cell r="H114" t="str">
            <v>Наталья</v>
          </cell>
          <cell r="I114" t="str">
            <v>Александровна</v>
          </cell>
          <cell r="K114" t="str">
            <v>Управляющий автозаправочной станции</v>
          </cell>
          <cell r="L114" t="str">
            <v>10 лет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"Спектр"</v>
          </cell>
          <cell r="G115" t="str">
            <v>Иовица</v>
          </cell>
          <cell r="H115" t="str">
            <v>Антонина</v>
          </cell>
          <cell r="I115" t="str">
            <v>Викторовна</v>
          </cell>
          <cell r="K115" t="str">
            <v>Управляющий автозаправочной станции</v>
          </cell>
          <cell r="L115" t="str">
            <v>1 год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ИП Левандовская А.А.</v>
          </cell>
          <cell r="G116" t="str">
            <v xml:space="preserve">Витовский </v>
          </cell>
          <cell r="H116" t="str">
            <v>Юрий</v>
          </cell>
          <cell r="I116" t="str">
            <v>Анатольевич</v>
          </cell>
          <cell r="K116" t="str">
            <v>зам.генерального директора</v>
          </cell>
          <cell r="L116" t="str">
            <v>12 лет</v>
          </cell>
          <cell r="M116" t="str">
            <v>очередная</v>
          </cell>
          <cell r="N116" t="str">
            <v>руководящий работник</v>
          </cell>
          <cell r="S116" t="str">
            <v>ПТЭТЭ</v>
          </cell>
          <cell r="V116">
            <v>0.47916666666666702</v>
          </cell>
        </row>
        <row r="117">
          <cell r="E117" t="str">
            <v>ООО "Здоровье +"</v>
          </cell>
          <cell r="G117" t="str">
            <v>Чирков</v>
          </cell>
          <cell r="H117" t="str">
            <v>Андрей</v>
          </cell>
          <cell r="I117" t="str">
            <v>Михайлович</v>
          </cell>
          <cell r="K117" t="str">
            <v>мастер участка</v>
          </cell>
          <cell r="L117">
            <v>1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"ОКЕР-Д"</v>
          </cell>
          <cell r="G118" t="str">
            <v>Назаров</v>
          </cell>
          <cell r="H118" t="str">
            <v>Владимир</v>
          </cell>
          <cell r="I118" t="str">
            <v>Владимирович</v>
          </cell>
          <cell r="K118" t="str">
            <v>Инженер</v>
          </cell>
          <cell r="L118" t="str">
            <v xml:space="preserve">4 года </v>
          </cell>
          <cell r="M118" t="str">
            <v xml:space="preserve">Очередная </v>
          </cell>
          <cell r="N118" t="str">
            <v>специалиста</v>
          </cell>
          <cell r="S118" t="str">
            <v>ПТЭТЭ</v>
          </cell>
          <cell r="V118">
            <v>0.47916666666666702</v>
          </cell>
        </row>
        <row r="119">
          <cell r="E119" t="str">
            <v>ООО "Орто-Клиникал Диагностикс"</v>
          </cell>
          <cell r="G119" t="str">
            <v>Коновалов</v>
          </cell>
          <cell r="H119" t="str">
            <v>Егор</v>
          </cell>
          <cell r="I119" t="str">
            <v>Сергеевич</v>
          </cell>
          <cell r="K119" t="str">
            <v>Менеджер службы технической поддержки</v>
          </cell>
          <cell r="L119" t="str">
            <v>12 лет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"РАЭ"</v>
          </cell>
          <cell r="G120" t="str">
            <v>Боков</v>
          </cell>
          <cell r="H120" t="str">
            <v>Тимофей</v>
          </cell>
          <cell r="I120" t="str">
            <v>Александрович</v>
          </cell>
          <cell r="K120" t="str">
            <v>Оператор автоматической лазерной резки</v>
          </cell>
          <cell r="L120" t="str">
            <v>1 год</v>
          </cell>
          <cell r="M120" t="str">
            <v>первичная</v>
          </cell>
          <cell r="N120" t="str">
            <v>административно-технический персонал, с правом оперативно-ремонтного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"РАЭ"</v>
          </cell>
          <cell r="G121" t="str">
            <v xml:space="preserve"> Куцевалов</v>
          </cell>
          <cell r="H121" t="str">
            <v xml:space="preserve">Максим </v>
          </cell>
          <cell r="I121" t="str">
            <v>Сергеевич</v>
          </cell>
          <cell r="K121" t="str">
            <v>Техник-электрик - наладчик электронного оборудования</v>
          </cell>
          <cell r="L121" t="str">
            <v>1 год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"РАЭ"</v>
          </cell>
          <cell r="G122" t="str">
            <v xml:space="preserve">Уланов </v>
          </cell>
          <cell r="H122" t="str">
            <v>Дмитрий</v>
          </cell>
          <cell r="I122" t="str">
            <v>Валерьевич</v>
          </cell>
          <cell r="K122" t="str">
            <v>Ведущий инженер-конструктор по электроприводу</v>
          </cell>
          <cell r="L122" t="str">
            <v>3 года</v>
          </cell>
          <cell r="M122" t="str">
            <v>первичная</v>
          </cell>
          <cell r="N122" t="str">
            <v>административно-технический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"РАЭ"</v>
          </cell>
          <cell r="G123" t="str">
            <v>Моцман</v>
          </cell>
          <cell r="H123" t="str">
            <v>Александр</v>
          </cell>
          <cell r="I123" t="str">
            <v>Владимирович</v>
          </cell>
          <cell r="K123" t="str">
            <v>Мастер участка</v>
          </cell>
          <cell r="L123" t="str">
            <v>2 года</v>
          </cell>
          <cell r="M123" t="str">
            <v>первичная</v>
          </cell>
          <cell r="N123" t="str">
            <v>административно-технический персонал, с правом оперативно-ремонтного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"ФМ Сервис"</v>
          </cell>
          <cell r="G124" t="str">
            <v xml:space="preserve">Фурашов </v>
          </cell>
          <cell r="H124" t="str">
            <v>Игорь</v>
          </cell>
          <cell r="I124" t="str">
            <v xml:space="preserve"> Валентинович</v>
          </cell>
          <cell r="K124" t="str">
            <v>Инженер теплотехник</v>
          </cell>
          <cell r="L124" t="str">
            <v>1 месяц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0.47916666666666702</v>
          </cell>
        </row>
        <row r="125">
          <cell r="E125" t="str">
            <v>ОАО "СЕРВИССНАБ"</v>
          </cell>
          <cell r="G125" t="str">
            <v>Никитин</v>
          </cell>
          <cell r="H125" t="str">
            <v>Сергей</v>
          </cell>
          <cell r="I125" t="str">
            <v>Николаевич</v>
          </cell>
          <cell r="K125" t="str">
            <v>Главный энергетик, начальник котельной</v>
          </cell>
          <cell r="L125" t="str">
            <v>9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МАУ ДО "СШ"</v>
          </cell>
          <cell r="G126" t="str">
            <v>Мудрак</v>
          </cell>
          <cell r="H126" t="str">
            <v>Оксана</v>
          </cell>
          <cell r="I126" t="str">
            <v>Витальевна</v>
          </cell>
          <cell r="K126" t="str">
            <v>Главный инженер</v>
          </cell>
          <cell r="L126" t="str">
            <v>1 год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IV до 1000В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"ТПК"</v>
          </cell>
          <cell r="G127" t="str">
            <v>Улыбин</v>
          </cell>
          <cell r="H127" t="str">
            <v>Андрей</v>
          </cell>
          <cell r="I127" t="str">
            <v>Алексеевич</v>
          </cell>
          <cell r="K127" t="str">
            <v>электромонтёр</v>
          </cell>
          <cell r="L127" t="str">
            <v>12 лет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Савушкин продукт</v>
          </cell>
          <cell r="G128" t="str">
            <v>Рудых</v>
          </cell>
          <cell r="H128" t="str">
            <v xml:space="preserve">Дмитрий </v>
          </cell>
          <cell r="I128" t="str">
            <v>Алексеевич</v>
          </cell>
          <cell r="K128" t="str">
            <v>Ведущий системный администратор</v>
          </cell>
          <cell r="L128" t="str">
            <v>3 года</v>
          </cell>
          <cell r="M128" t="str">
            <v>первичная</v>
          </cell>
          <cell r="N128" t="str">
            <v>ремонтный персонал</v>
          </cell>
          <cell r="R128" t="str">
            <v>II до 1000В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Савушкин продукт</v>
          </cell>
          <cell r="G129" t="str">
            <v xml:space="preserve">Лебедев </v>
          </cell>
          <cell r="H129" t="str">
            <v xml:space="preserve">Алексей </v>
          </cell>
          <cell r="I129" t="str">
            <v>Дмитриевич</v>
          </cell>
          <cell r="K129" t="str">
            <v>Системный администратор</v>
          </cell>
          <cell r="L129" t="str">
            <v>1 год</v>
          </cell>
          <cell r="M129" t="str">
            <v>первичная</v>
          </cell>
          <cell r="N129" t="str">
            <v>ремонтный персонал</v>
          </cell>
          <cell r="R129" t="str">
            <v>II до 1000В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"СДЕК-ЛОГИСТИКА"</v>
          </cell>
          <cell r="G130" t="str">
            <v>Евсюков</v>
          </cell>
          <cell r="H130" t="str">
            <v>Сергей</v>
          </cell>
          <cell r="I130" t="str">
            <v>Евгеньевич</v>
          </cell>
          <cell r="K130" t="str">
            <v>Генеральный директор</v>
          </cell>
          <cell r="L130" t="str">
            <v>6 мес.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 до  1000В</v>
          </cell>
          <cell r="S130" t="str">
            <v>ПТЭЭПЭЭ</v>
          </cell>
          <cell r="V130">
            <v>0.54166666666666696</v>
          </cell>
        </row>
        <row r="131">
          <cell r="E131" t="str">
            <v xml:space="preserve"> ООО "МС-Групп"</v>
          </cell>
          <cell r="G131" t="str">
            <v>Бродников</v>
          </cell>
          <cell r="H131" t="str">
            <v>Константин</v>
          </cell>
          <cell r="I131" t="str">
            <v>Юрьеввич</v>
          </cell>
          <cell r="K131" t="str">
            <v>Главный инженер</v>
          </cell>
          <cell r="L131">
            <v>3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 xml:space="preserve"> ООО "МС-Групп"</v>
          </cell>
          <cell r="G132" t="str">
            <v>Горенков</v>
          </cell>
          <cell r="H132" t="str">
            <v>Николай</v>
          </cell>
          <cell r="I132" t="str">
            <v>Афанасьевич</v>
          </cell>
          <cell r="K132" t="str">
            <v>Инженер-энергетик</v>
          </cell>
          <cell r="L132">
            <v>6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 xml:space="preserve"> ООО "МС-Групп"</v>
          </cell>
          <cell r="G133" t="str">
            <v>Калинкин</v>
          </cell>
          <cell r="H133" t="str">
            <v>Константин</v>
          </cell>
          <cell r="I133" t="str">
            <v>Владиславович</v>
          </cell>
          <cell r="K133" t="str">
            <v>Администратор дежурный</v>
          </cell>
          <cell r="L133">
            <v>5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«КЛИМОВСК-СТРОЙИНВЕСТ»</v>
          </cell>
          <cell r="G134" t="str">
            <v xml:space="preserve">Муханов </v>
          </cell>
          <cell r="H134" t="str">
            <v xml:space="preserve">Сергей </v>
          </cell>
          <cell r="I134" t="str">
            <v>Викторович</v>
          </cell>
          <cell r="K134" t="str">
            <v>Техник</v>
          </cell>
          <cell r="M134" t="str">
            <v>внеочередная</v>
          </cell>
          <cell r="N134" t="str">
            <v>ремонтный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«КЛИМОВСК-СТРОЙИНВЕСТ»</v>
          </cell>
          <cell r="G135" t="str">
            <v xml:space="preserve">Кандауров </v>
          </cell>
          <cell r="H135" t="str">
            <v>Николай</v>
          </cell>
          <cell r="I135" t="str">
            <v>Александрович</v>
          </cell>
          <cell r="K135" t="str">
            <v>Заместитель генерального директора по техническим вопросам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«РСД»</v>
          </cell>
          <cell r="G136" t="str">
            <v>Богачев</v>
          </cell>
          <cell r="H136" t="str">
            <v>Александр</v>
          </cell>
          <cell r="I136" t="str">
            <v>Дмитриевич</v>
          </cell>
          <cell r="K136" t="str">
            <v>мастер строительно-монтажных работ</v>
          </cell>
          <cell r="L136" t="str">
            <v>1 мес</v>
          </cell>
          <cell r="M136" t="str">
            <v>первичная</v>
          </cell>
          <cell r="N136" t="str">
            <v>административно-технический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"Ферростроймонтаж"</v>
          </cell>
          <cell r="G137" t="str">
            <v>Булгакова</v>
          </cell>
          <cell r="H137" t="str">
            <v>Ирина</v>
          </cell>
          <cell r="I137" t="str">
            <v>Александровна</v>
          </cell>
          <cell r="K137" t="str">
            <v>Начальник отдела отдела охраны труда и техники безопасности</v>
          </cell>
          <cell r="L137" t="str">
            <v>8 месяцев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МКП "ИКЖКХ"</v>
          </cell>
          <cell r="G138" t="str">
            <v>Новиков</v>
          </cell>
          <cell r="H138" t="str">
            <v>Александр</v>
          </cell>
          <cell r="I138" t="str">
            <v>Николаевич</v>
          </cell>
          <cell r="K138" t="str">
            <v>Заместитель директора- главный инженер</v>
          </cell>
          <cell r="L138" t="str">
            <v>13 лет</v>
          </cell>
          <cell r="M138" t="str">
            <v>очередная</v>
          </cell>
          <cell r="N138" t="str">
            <v>руководящий работник</v>
          </cell>
          <cell r="S138" t="str">
            <v>ПТЭТЭ</v>
          </cell>
          <cell r="V138">
            <v>0.54166666666666696</v>
          </cell>
        </row>
        <row r="139">
          <cell r="E139" t="str">
            <v>ООО "ТД "Дельма"</v>
          </cell>
          <cell r="G139" t="str">
            <v>Васильченко</v>
          </cell>
          <cell r="H139" t="str">
            <v>Юрий</v>
          </cell>
          <cell r="I139" t="str">
            <v>Михайлович</v>
          </cell>
          <cell r="K139" t="str">
            <v>Специалист по охране труда</v>
          </cell>
          <cell r="L139" t="str">
            <v>6 лет</v>
          </cell>
          <cell r="M139" t="str">
            <v>первичная</v>
          </cell>
          <cell r="N139" t="str">
            <v>Специалист по охране труда, контролирующий электроустановки</v>
          </cell>
          <cell r="R139" t="str">
            <v>IV до 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"ТД Дельма"</v>
          </cell>
          <cell r="G140" t="str">
            <v>Кузнецова</v>
          </cell>
          <cell r="H140" t="str">
            <v>Дина</v>
          </cell>
          <cell r="I140" t="str">
            <v>Александровна</v>
          </cell>
          <cell r="K140" t="str">
            <v>Метролог</v>
          </cell>
          <cell r="L140" t="str">
            <v>1 год 2мес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II до 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"ИЦККП"</v>
          </cell>
          <cell r="G141" t="str">
            <v>Васильченко</v>
          </cell>
          <cell r="H141" t="str">
            <v>Юрий</v>
          </cell>
          <cell r="I141" t="str">
            <v>Михайлович</v>
          </cell>
          <cell r="K141" t="str">
            <v>Специалист по охране труда</v>
          </cell>
          <cell r="L141" t="str">
            <v>6 лет</v>
          </cell>
          <cell r="M141" t="str">
            <v>первичная</v>
          </cell>
          <cell r="N141" t="str">
            <v>Специалист по охране труда, контролирующий электроустановки</v>
          </cell>
          <cell r="R141" t="str">
            <v>IV до 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"Параметр"</v>
          </cell>
          <cell r="G142" t="str">
            <v>Васильченко</v>
          </cell>
          <cell r="H142" t="str">
            <v>Юрий</v>
          </cell>
          <cell r="I142" t="str">
            <v>Михайлович</v>
          </cell>
          <cell r="K142" t="str">
            <v>Специалист по охране труда</v>
          </cell>
          <cell r="L142" t="str">
            <v>6 лет</v>
          </cell>
          <cell r="M142" t="str">
            <v>первичная</v>
          </cell>
          <cell r="N142" t="str">
            <v>Специалист по охране труда, контролирующий электроустановки</v>
          </cell>
          <cell r="R142" t="str">
            <v>IV до 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"Симера-ТК"</v>
          </cell>
          <cell r="G143" t="str">
            <v>Васильченко</v>
          </cell>
          <cell r="H143" t="str">
            <v>Юрий</v>
          </cell>
          <cell r="I143" t="str">
            <v>Михайлович</v>
          </cell>
          <cell r="K143" t="str">
            <v>Специалист по охране труда</v>
          </cell>
          <cell r="L143" t="str">
            <v>6 лет</v>
          </cell>
          <cell r="M143" t="str">
            <v>первичная</v>
          </cell>
          <cell r="N143" t="str">
            <v>Специалист по охране труда, контролирующий электроустановки</v>
          </cell>
          <cell r="R143" t="str">
            <v>IV до 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"ЦНТ Плюс"</v>
          </cell>
          <cell r="G144" t="str">
            <v>Васильченко</v>
          </cell>
          <cell r="H144" t="str">
            <v>Юрий</v>
          </cell>
          <cell r="I144" t="str">
            <v>Михайлович</v>
          </cell>
          <cell r="K144" t="str">
            <v>Специалист по охране труда</v>
          </cell>
          <cell r="L144" t="str">
            <v>6 лет</v>
          </cell>
          <cell r="M144" t="str">
            <v>первичная</v>
          </cell>
          <cell r="N144" t="str">
            <v>Специалист по охране труда, контролирующий электроустановки</v>
          </cell>
          <cell r="R144" t="str">
            <v>IV до 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«СМФ»</v>
          </cell>
          <cell r="G145" t="str">
            <v>Баканов</v>
          </cell>
          <cell r="H145" t="str">
            <v>Олег</v>
          </cell>
          <cell r="I145" t="str">
            <v>Александрович</v>
          </cell>
          <cell r="K145" t="str">
            <v>инспектор энергетического контроля</v>
          </cell>
          <cell r="L145" t="str">
            <v>1,5 года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МУК «Кинотеатр «МИР»</v>
          </cell>
          <cell r="G146" t="str">
            <v>Карулин</v>
          </cell>
          <cell r="H146" t="str">
            <v xml:space="preserve">Александр </v>
          </cell>
          <cell r="I146" t="str">
            <v>Александрович</v>
          </cell>
          <cell r="K146" t="str">
            <v>киномеханик</v>
          </cell>
          <cell r="L146" t="str">
            <v>2 года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III гр. до 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 "Рус-Папир"</v>
          </cell>
          <cell r="G147" t="str">
            <v xml:space="preserve">Воронин </v>
          </cell>
          <cell r="H147" t="str">
            <v>Юрий</v>
          </cell>
          <cell r="I147" t="str">
            <v>Сергеевич</v>
          </cell>
          <cell r="K147" t="str">
            <v>Главный энергетик</v>
          </cell>
          <cell r="L147" t="str">
            <v>6 лет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III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ИП Никишин А.Н.</v>
          </cell>
          <cell r="G148" t="str">
            <v>Решетов</v>
          </cell>
          <cell r="H148" t="str">
            <v>Владимир</v>
          </cell>
          <cell r="I148" t="str">
            <v>Иванович</v>
          </cell>
          <cell r="K148" t="str">
            <v>Энергетик</v>
          </cell>
          <cell r="L148" t="str">
            <v>с 05.11.2025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III
до 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«Арт-Элв»</v>
          </cell>
          <cell r="G149" t="str">
            <v>Гагкаев</v>
          </cell>
          <cell r="H149" t="str">
            <v>Олег</v>
          </cell>
          <cell r="I149" t="str">
            <v>Никитович</v>
          </cell>
          <cell r="K149" t="str">
            <v>Главный инженер</v>
          </cell>
          <cell r="L149" t="str">
            <v>3 года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АО «НПО «Прибор» имени С.С. Голембиовского</v>
          </cell>
          <cell r="G150" t="str">
            <v>Марченко</v>
          </cell>
          <cell r="H150" t="str">
            <v>Михаил</v>
          </cell>
          <cell r="I150" t="str">
            <v>Романович</v>
          </cell>
          <cell r="K150" t="str">
            <v>главный энергетик</v>
          </cell>
          <cell r="L150" t="str">
            <v>3 года</v>
          </cell>
          <cell r="M150" t="str">
            <v>очередная</v>
          </cell>
          <cell r="N150" t="str">
            <v>административно-технический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"Центр Транспортной Комплектации"</v>
          </cell>
          <cell r="G151" t="str">
            <v>Веселов</v>
          </cell>
          <cell r="H151" t="str">
            <v>Дмитрий</v>
          </cell>
          <cell r="I151" t="str">
            <v>Михайлович</v>
          </cell>
          <cell r="K151" t="str">
            <v>Слесарь-сборщик</v>
          </cell>
          <cell r="L151" t="str">
            <v>2 г 8 мес</v>
          </cell>
          <cell r="M151" t="str">
            <v>очередная</v>
          </cell>
          <cell r="N151" t="str">
            <v>оперативно-ремонтный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"Центр Транспортной Комплектации"</v>
          </cell>
          <cell r="G152" t="str">
            <v>Дьяков</v>
          </cell>
          <cell r="H152" t="str">
            <v>Константин</v>
          </cell>
          <cell r="I152" t="str">
            <v>Андреевич</v>
          </cell>
          <cell r="K152" t="str">
            <v>Слесарь-сборщик</v>
          </cell>
          <cell r="L152" t="str">
            <v>4 г 5 мес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"Центр Транспортной Комплектации"</v>
          </cell>
          <cell r="G153" t="str">
            <v>Копылов</v>
          </cell>
          <cell r="H153" t="str">
            <v>Алексей</v>
          </cell>
          <cell r="I153" t="str">
            <v>Владимирович</v>
          </cell>
          <cell r="K153" t="str">
            <v>Слесарь-сборщик</v>
          </cell>
          <cell r="L153">
            <v>5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"Центр Транспортной Комплектации"</v>
          </cell>
          <cell r="G154" t="str">
            <v>Макаров</v>
          </cell>
          <cell r="H154" t="str">
            <v>Роман</v>
          </cell>
          <cell r="I154" t="str">
            <v>Владимирович</v>
          </cell>
          <cell r="K154" t="str">
            <v>Слесарь-сборщик</v>
          </cell>
          <cell r="L154" t="str">
            <v>3 г 3 мес</v>
          </cell>
          <cell r="M154" t="str">
            <v>очередная</v>
          </cell>
          <cell r="N154" t="str">
            <v>оперативно-ремонтный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"Центр Транспортной Комплектации"</v>
          </cell>
          <cell r="G155" t="str">
            <v>Гамзенков</v>
          </cell>
          <cell r="H155" t="str">
            <v>Дмитрий</v>
          </cell>
          <cell r="I155" t="str">
            <v>Сергеевич</v>
          </cell>
          <cell r="K155" t="str">
            <v>Слесарь-сборщик</v>
          </cell>
          <cell r="L155" t="str">
            <v>2 г 5 мес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"Центр Транспортной Комплектации"</v>
          </cell>
          <cell r="G156" t="str">
            <v>Кирьянов</v>
          </cell>
          <cell r="H156" t="str">
            <v>Илья</v>
          </cell>
          <cell r="I156" t="str">
            <v>Юрьевич</v>
          </cell>
          <cell r="K156" t="str">
            <v>Слесарь-сборщик</v>
          </cell>
          <cell r="L156">
            <v>5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"Центр Транспортной Комплектации"</v>
          </cell>
          <cell r="G157" t="str">
            <v>Титов</v>
          </cell>
          <cell r="H157" t="str">
            <v>Владимир</v>
          </cell>
          <cell r="I157" t="str">
            <v>Валерьевич</v>
          </cell>
          <cell r="K157" t="str">
            <v>Слесарь-сборщик</v>
          </cell>
          <cell r="L157" t="str">
            <v>2 г 6 мес</v>
          </cell>
          <cell r="M157" t="str">
            <v>очередная</v>
          </cell>
          <cell r="N157" t="str">
            <v>оперативно-ремонтный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"75 арсенал"</v>
          </cell>
          <cell r="G158" t="str">
            <v>Змачинский</v>
          </cell>
          <cell r="H158" t="str">
            <v xml:space="preserve">Виталий </v>
          </cell>
          <cell r="I158" t="str">
            <v>Анатольевич</v>
          </cell>
          <cell r="K158" t="str">
            <v>начальник электроматериального отделения</v>
          </cell>
          <cell r="L158" t="str">
            <v>1,5 года</v>
          </cell>
          <cell r="M158" t="str">
            <v>внеочередная</v>
          </cell>
          <cell r="N158" t="str">
            <v>административно-технический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"ЧИСТЫЙ ГОРОД"</v>
          </cell>
          <cell r="G159" t="str">
            <v>Серов</v>
          </cell>
          <cell r="H159" t="str">
            <v xml:space="preserve">Юрий </v>
          </cell>
          <cell r="I159" t="str">
            <v>Михайлович</v>
          </cell>
          <cell r="K159" t="str">
            <v>Инженер-энергетик</v>
          </cell>
          <cell r="L159" t="str">
            <v>7 лет</v>
          </cell>
          <cell r="M159" t="str">
            <v>очередная</v>
          </cell>
          <cell r="N159" t="str">
            <v>административно-технический персонал,  с правом испытания оборудования повышенным напряжением</v>
          </cell>
          <cell r="R159" t="str">
            <v>V  до и выше 1000В</v>
          </cell>
          <cell r="S159" t="str">
            <v>ПТЭЭПЭЭ</v>
          </cell>
          <cell r="V159">
            <v>0.5625</v>
          </cell>
        </row>
        <row r="160">
          <cell r="E160" t="str">
            <v>ООО "ЧИСТЫЙ ГОРОД"</v>
          </cell>
          <cell r="G160" t="str">
            <v>Щавинский</v>
          </cell>
          <cell r="H160" t="str">
            <v>Дмитрий</v>
          </cell>
          <cell r="I160" t="str">
            <v>Викторович</v>
          </cell>
          <cell r="K160" t="str">
            <v>Инженер-энергетик</v>
          </cell>
          <cell r="L160" t="str">
            <v>7 лет</v>
          </cell>
          <cell r="M160" t="str">
            <v>очередная</v>
          </cell>
          <cell r="N160" t="str">
            <v>административно-технический персонал,  с правом испытания оборудования повышенным напряжением</v>
          </cell>
          <cell r="R160" t="str">
            <v>V  до и выше 1000В</v>
          </cell>
          <cell r="S160" t="str">
            <v>ПТЭЭПЭЭ</v>
          </cell>
          <cell r="V160">
            <v>0.5625</v>
          </cell>
        </row>
        <row r="161">
          <cell r="E161" t="str">
            <v>ООО "ОргКлинПро"</v>
          </cell>
          <cell r="G161" t="str">
            <v>Осадчая</v>
          </cell>
          <cell r="H161" t="str">
            <v>Любовь</v>
          </cell>
          <cell r="I161" t="str">
            <v>Сергеевна</v>
          </cell>
          <cell r="K161" t="str">
            <v>Генеральный директор</v>
          </cell>
          <cell r="L161" t="str">
            <v>2 года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III до 1000В</v>
          </cell>
          <cell r="S161" t="str">
            <v>ПТЭЭПЭЭ</v>
          </cell>
          <cell r="V161">
            <v>0.5625</v>
          </cell>
        </row>
        <row r="162">
          <cell r="E162" t="str">
            <v>ООО "Веста"</v>
          </cell>
          <cell r="G162" t="str">
            <v xml:space="preserve">Рыжов </v>
          </cell>
          <cell r="H162" t="str">
            <v>Павел</v>
          </cell>
          <cell r="I162" t="str">
            <v>Николаевич</v>
          </cell>
          <cell r="K162" t="str">
            <v>директор</v>
          </cell>
          <cell r="L162" t="str">
            <v>18 лет 4мес</v>
          </cell>
          <cell r="M162" t="str">
            <v>очередная</v>
          </cell>
          <cell r="N162" t="str">
            <v>руководящий работник</v>
          </cell>
          <cell r="S162" t="str">
            <v>ПТЭТЭ</v>
          </cell>
          <cell r="V162">
            <v>0.5625</v>
          </cell>
        </row>
        <row r="163">
          <cell r="E163" t="str">
            <v>МБОУ «Шаховская гимназия»</v>
          </cell>
          <cell r="G163" t="str">
            <v>Степкин</v>
          </cell>
          <cell r="H163" t="str">
            <v>Павел</v>
          </cell>
          <cell r="I163" t="str">
            <v>Владимирович</v>
          </cell>
          <cell r="K163" t="str">
            <v>учитель технологии</v>
          </cell>
          <cell r="L163" t="str">
            <v>7 лет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II гр. до  1000 В</v>
          </cell>
          <cell r="S163" t="str">
            <v>ПТЭЭПЭЭ</v>
          </cell>
          <cell r="V163">
            <v>0.5625</v>
          </cell>
        </row>
        <row r="164">
          <cell r="E164" t="str">
            <v>МБОУ «Шаховская гимназия»</v>
          </cell>
          <cell r="G164" t="str">
            <v>Королев</v>
          </cell>
          <cell r="H164" t="str">
            <v>Юрий</v>
          </cell>
          <cell r="I164" t="str">
            <v>Алексеевич</v>
          </cell>
          <cell r="K164" t="str">
            <v>учитель физики</v>
          </cell>
          <cell r="L164" t="str">
            <v>22 года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II гр. до  1000 В</v>
          </cell>
          <cell r="S164" t="str">
            <v>ПТЭЭПЭЭ</v>
          </cell>
          <cell r="V164">
            <v>0.5625</v>
          </cell>
        </row>
        <row r="165">
          <cell r="E165" t="str">
            <v>МБОУ «Шаховская гимназия»</v>
          </cell>
          <cell r="G165" t="str">
            <v>Шишминцев</v>
          </cell>
          <cell r="H165" t="str">
            <v>Антон</v>
          </cell>
          <cell r="I165" t="str">
            <v>Владимирович</v>
          </cell>
          <cell r="K165" t="str">
            <v>учитель информатики</v>
          </cell>
          <cell r="L165" t="str">
            <v>4года</v>
          </cell>
          <cell r="M165" t="str">
            <v>внеочередная</v>
          </cell>
          <cell r="N165" t="str">
            <v>административно-технический персонал</v>
          </cell>
          <cell r="R165" t="str">
            <v>II гр. до  1000 В</v>
          </cell>
          <cell r="S165" t="str">
            <v>ПТЭЭПЭЭ</v>
          </cell>
          <cell r="V165">
            <v>0.5625</v>
          </cell>
        </row>
        <row r="166">
          <cell r="E166" t="str">
            <v>МБОУ «Шаховская гимназия»</v>
          </cell>
          <cell r="G166" t="str">
            <v>Петрова</v>
          </cell>
          <cell r="H166" t="str">
            <v>Наталья</v>
          </cell>
          <cell r="I166" t="str">
            <v>Сергеевна</v>
          </cell>
          <cell r="K166" t="str">
            <v>учитель физики</v>
          </cell>
          <cell r="L166" t="str">
            <v>2 года</v>
          </cell>
          <cell r="M166" t="str">
            <v>внеочередная</v>
          </cell>
          <cell r="N166" t="str">
            <v>административно-технический персонал</v>
          </cell>
          <cell r="R166" t="str">
            <v>II гр. до  1000 В</v>
          </cell>
          <cell r="S166" t="str">
            <v>ПТЭЭПЭЭ</v>
          </cell>
          <cell r="V166">
            <v>0.5625</v>
          </cell>
        </row>
        <row r="167">
          <cell r="E167" t="str">
            <v>МБОУ «Шаховская гимназия»</v>
          </cell>
          <cell r="G167" t="str">
            <v>Мошненко</v>
          </cell>
          <cell r="H167" t="str">
            <v>Татьяна</v>
          </cell>
          <cell r="I167" t="str">
            <v>Геннадьевна</v>
          </cell>
          <cell r="K167" t="str">
            <v>учитель технологии</v>
          </cell>
          <cell r="L167" t="str">
            <v>29 лет</v>
          </cell>
          <cell r="M167" t="str">
            <v>внеочередная</v>
          </cell>
          <cell r="N167" t="str">
            <v>административно-технический персонал</v>
          </cell>
          <cell r="R167" t="str">
            <v>II гр. до 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МБОУ «Шаховская гимназия»</v>
          </cell>
          <cell r="G168" t="str">
            <v>Рассолюк</v>
          </cell>
          <cell r="H168" t="str">
            <v>Александр</v>
          </cell>
          <cell r="I168" t="str">
            <v>Сергеевич</v>
          </cell>
          <cell r="K168" t="str">
            <v>техник</v>
          </cell>
          <cell r="L168" t="str">
            <v>1 год</v>
          </cell>
          <cell r="M168" t="str">
            <v>очередная</v>
          </cell>
          <cell r="N168" t="str">
            <v>административно-технический персонал</v>
          </cell>
          <cell r="R168" t="str">
            <v>IV гр. до 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"Аттра-Строй"</v>
          </cell>
          <cell r="G169" t="str">
            <v>Халафян</v>
          </cell>
          <cell r="H169" t="str">
            <v>Арам</v>
          </cell>
          <cell r="I169" t="str">
            <v>Грачикович</v>
          </cell>
          <cell r="K169" t="str">
            <v>главный инженер</v>
          </cell>
          <cell r="L169" t="str">
            <v>1.5 года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"Аттра-Строй"</v>
          </cell>
          <cell r="G170" t="str">
            <v>Жестков</v>
          </cell>
          <cell r="H170" t="str">
            <v>Александр</v>
          </cell>
          <cell r="I170" t="str">
            <v>Михайлович</v>
          </cell>
          <cell r="K170" t="str">
            <v>Начальник электромонтажного участка</v>
          </cell>
          <cell r="L170" t="str">
            <v>1 год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"Аттра-Строй"</v>
          </cell>
          <cell r="G171" t="str">
            <v>Саргсян</v>
          </cell>
          <cell r="H171" t="str">
            <v>Самвел</v>
          </cell>
          <cell r="I171" t="str">
            <v>Жораевич</v>
          </cell>
          <cell r="K171" t="str">
            <v>Начальник строительного участка</v>
          </cell>
          <cell r="L171" t="str">
            <v xml:space="preserve"> 1.5 года</v>
          </cell>
          <cell r="M171" t="str">
            <v>очередная</v>
          </cell>
          <cell r="N171" t="str">
            <v>оперативно-ремонтный персонал</v>
          </cell>
          <cell r="R171" t="str">
            <v>IV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«Строительные системы»</v>
          </cell>
          <cell r="G172" t="str">
            <v xml:space="preserve">Тавабелов </v>
          </cell>
          <cell r="H172" t="str">
            <v xml:space="preserve">Анатолий </v>
          </cell>
          <cell r="I172" t="str">
            <v>Наифович</v>
          </cell>
          <cell r="K172" t="str">
            <v>Директор завода - Главный инженер</v>
          </cell>
          <cell r="L172" t="str">
            <v>1 год</v>
          </cell>
          <cell r="M172" t="str">
            <v>очередная</v>
          </cell>
          <cell r="N172" t="str">
            <v>управленческий персонал</v>
          </cell>
          <cell r="S172" t="str">
            <v>ПТЭТЭ</v>
          </cell>
          <cell r="V172">
            <v>0.58333333333333304</v>
          </cell>
        </row>
        <row r="173">
          <cell r="E173" t="str">
            <v>ООО «Строительные системы»</v>
          </cell>
          <cell r="G173" t="str">
            <v>Фатеев</v>
          </cell>
          <cell r="H173" t="str">
            <v xml:space="preserve">Дмитрий </v>
          </cell>
          <cell r="I173" t="str">
            <v>Валериевич</v>
          </cell>
          <cell r="K173" t="str">
            <v>Главный механик</v>
          </cell>
          <cell r="L173" t="str">
            <v>20 лет</v>
          </cell>
          <cell r="M173" t="str">
            <v>очередная</v>
          </cell>
          <cell r="N173" t="str">
            <v>управленческий персонал</v>
          </cell>
          <cell r="S173" t="str">
            <v>ПТЭТЭ</v>
          </cell>
          <cell r="V173">
            <v>0.58333333333333304</v>
          </cell>
        </row>
        <row r="174">
          <cell r="E174" t="str">
            <v>ООО  "Зенком"</v>
          </cell>
          <cell r="G174" t="str">
            <v>Леонов</v>
          </cell>
          <cell r="H174" t="str">
            <v>Алексей</v>
          </cell>
          <cell r="I174" t="str">
            <v>Валерьевич</v>
          </cell>
          <cell r="K174" t="str">
            <v>инженер связи</v>
          </cell>
          <cell r="L174">
            <v>13</v>
          </cell>
          <cell r="M174" t="str">
            <v>внеочередная</v>
          </cell>
          <cell r="N174" t="str">
            <v>административно-технический персонал</v>
          </cell>
          <cell r="R174" t="str">
            <v>IV группа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"РС Интеграция"</v>
          </cell>
          <cell r="G175" t="str">
            <v>Фаткин</v>
          </cell>
          <cell r="H175" t="str">
            <v>Антон</v>
          </cell>
          <cell r="I175" t="str">
            <v>Юрьевич</v>
          </cell>
          <cell r="K175" t="str">
            <v>Специалист по охране труда</v>
          </cell>
          <cell r="L175" t="str">
            <v>1 месяц</v>
          </cell>
          <cell r="M175" t="str">
            <v>внеочередная</v>
          </cell>
          <cell r="N175" t="str">
            <v>административно-технический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НАО "Авиа Групп"</v>
          </cell>
          <cell r="G176" t="str">
            <v>Афанасьев</v>
          </cell>
          <cell r="H176" t="str">
            <v>Дмитрий</v>
          </cell>
          <cell r="I176" t="str">
            <v>Андреевич</v>
          </cell>
          <cell r="K176" t="str">
            <v>Главный энергетик</v>
          </cell>
          <cell r="L176" t="str">
            <v>4 года 1 месяц</v>
          </cell>
          <cell r="M176" t="str">
            <v>очередная</v>
          </cell>
          <cell r="N176" t="str">
            <v>управленческий персонал</v>
          </cell>
          <cell r="S176" t="str">
            <v>ПТЭТЭ</v>
          </cell>
          <cell r="V176">
            <v>0.58333333333333304</v>
          </cell>
        </row>
        <row r="177">
          <cell r="E177" t="str">
            <v>НАО "Авиа Групп"</v>
          </cell>
          <cell r="G177" t="str">
            <v>Герасимов</v>
          </cell>
          <cell r="H177" t="str">
            <v>Константин</v>
          </cell>
          <cell r="I177" t="str">
            <v>Валерьевич</v>
          </cell>
          <cell r="K177" t="str">
            <v xml:space="preserve">Руководитель участка объекта эксплуатации </v>
          </cell>
          <cell r="L177" t="str">
            <v>3 года 6 месяцев</v>
          </cell>
          <cell r="M177" t="str">
            <v>очередная</v>
          </cell>
          <cell r="N177" t="str">
            <v>управленческий персонал</v>
          </cell>
          <cell r="S177" t="str">
            <v>ПТЭТЭ</v>
          </cell>
          <cell r="V177">
            <v>0.58333333333333304</v>
          </cell>
        </row>
        <row r="178">
          <cell r="E178" t="str">
            <v>НАО "Авиа Групп"</v>
          </cell>
          <cell r="G178" t="str">
            <v>Зайцев</v>
          </cell>
          <cell r="H178" t="str">
            <v>Александр</v>
          </cell>
          <cell r="I178" t="str">
            <v>Викторович</v>
          </cell>
          <cell r="K178" t="str">
            <v xml:space="preserve">Руководитель участка объекта эксплуатации </v>
          </cell>
          <cell r="L178" t="str">
            <v>3 года 6 месяцев</v>
          </cell>
          <cell r="M178" t="str">
            <v>очередная</v>
          </cell>
          <cell r="N178" t="str">
            <v>управленческий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>НАО "Авиа Групп"</v>
          </cell>
          <cell r="G179" t="str">
            <v>Малышев</v>
          </cell>
          <cell r="H179" t="str">
            <v>Василий</v>
          </cell>
          <cell r="I179" t="str">
            <v>Владимирович</v>
          </cell>
          <cell r="K179" t="str">
            <v xml:space="preserve">Руководитель участка объекта эксплуатации </v>
          </cell>
          <cell r="L179" t="str">
            <v>2 года 4 месяца</v>
          </cell>
          <cell r="M179" t="str">
            <v>очередная</v>
          </cell>
          <cell r="N179" t="str">
            <v>управленческий персонал</v>
          </cell>
          <cell r="S179" t="str">
            <v>ПТЭТЭ</v>
          </cell>
          <cell r="V179">
            <v>0.58333333333333304</v>
          </cell>
        </row>
        <row r="180">
          <cell r="E180" t="str">
            <v>НАО "Авиа Групп"</v>
          </cell>
          <cell r="G180" t="str">
            <v>Борисов</v>
          </cell>
          <cell r="H180" t="str">
            <v>Андрей</v>
          </cell>
          <cell r="I180" t="str">
            <v>Геннадьевич</v>
          </cell>
          <cell r="K180" t="str">
            <v>Заместитель руководителя службы эксплуатации зданий и сооружений</v>
          </cell>
          <cell r="L180" t="str">
            <v>2 месяца</v>
          </cell>
          <cell r="M180" t="str">
            <v>первичная</v>
          </cell>
          <cell r="N180" t="str">
            <v>управленческий персонал</v>
          </cell>
          <cell r="S180" t="str">
            <v>ПТЭТЭ</v>
          </cell>
          <cell r="V180">
            <v>0.58333333333333304</v>
          </cell>
        </row>
        <row r="181">
          <cell r="E181" t="str">
            <v>АО "ОКБ "Аэрокосмические системы"</v>
          </cell>
          <cell r="G181" t="str">
            <v>Тарасюк</v>
          </cell>
          <cell r="H181" t="str">
            <v xml:space="preserve">Сергей </v>
          </cell>
          <cell r="I181" t="str">
            <v>Валерьевич</v>
          </cell>
          <cell r="K181" t="str">
            <v>начальник участка</v>
          </cell>
          <cell r="L181" t="str">
            <v>5 лет</v>
          </cell>
          <cell r="M181" t="str">
            <v>Очередная</v>
          </cell>
          <cell r="N181" t="str">
            <v>административно-технический персонал,  с правом испытания оборудования повышенным напряжением</v>
          </cell>
          <cell r="R181" t="str">
            <v>IV группа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"ОКБ "Аэрокосмические системы"</v>
          </cell>
          <cell r="G182" t="str">
            <v>Городилов</v>
          </cell>
          <cell r="H182" t="str">
            <v>Александр</v>
          </cell>
          <cell r="I182" t="str">
            <v>Сергеевич</v>
          </cell>
          <cell r="K182" t="str">
            <v>ведущий инженер по наладке и испытаниям</v>
          </cell>
          <cell r="L182" t="str">
            <v>1,5 года</v>
          </cell>
          <cell r="M182" t="str">
            <v>Очередная</v>
          </cell>
          <cell r="N182" t="str">
            <v>административно-технический персонал,  с правом испытания оборудования повышенным напряжением</v>
          </cell>
          <cell r="R182" t="str">
            <v>IV группа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"ОКБ "Аэрокосмические системы"</v>
          </cell>
          <cell r="G183" t="str">
            <v>Гусенков</v>
          </cell>
          <cell r="H183" t="str">
            <v>Александр</v>
          </cell>
          <cell r="I183" t="str">
            <v>Юрьевич</v>
          </cell>
          <cell r="K183" t="str">
            <v>начальник испытательной лаборатории</v>
          </cell>
          <cell r="L183" t="str">
            <v>5 лет</v>
          </cell>
          <cell r="M183" t="str">
            <v>Очередная</v>
          </cell>
          <cell r="N183" t="str">
            <v>административно-технический персонал,  с правом испытания оборудования повышенным напряжением</v>
          </cell>
          <cell r="R183" t="str">
            <v>III группа до и выше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"ОКБ "Аэрокосмические системы"</v>
          </cell>
          <cell r="G184" t="str">
            <v>Садыков</v>
          </cell>
          <cell r="H184" t="str">
            <v>Константин</v>
          </cell>
          <cell r="I184" t="str">
            <v>Валерьевич</v>
          </cell>
          <cell r="K184" t="str">
            <v>руководитель группы</v>
          </cell>
          <cell r="L184" t="str">
            <v>3 года</v>
          </cell>
          <cell r="M184" t="str">
            <v>Очередная</v>
          </cell>
          <cell r="N184" t="str">
            <v>административно-технический персонал,  с правом испытания оборудования повышенным напряжением</v>
          </cell>
          <cell r="R184" t="str">
            <v>III группа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"ОКБ "Аэрокосмические системы"</v>
          </cell>
          <cell r="G185" t="str">
            <v>Клиновой</v>
          </cell>
          <cell r="H185" t="str">
            <v>Игорь</v>
          </cell>
          <cell r="I185" t="str">
            <v>Дмитриевич</v>
          </cell>
          <cell r="K185" t="str">
            <v>начальник участка</v>
          </cell>
          <cell r="L185" t="str">
            <v>4 года</v>
          </cell>
          <cell r="M185" t="str">
            <v>Очередная</v>
          </cell>
          <cell r="N185" t="str">
            <v>административно-технический персонал,  с правом испытания оборудования повышенным напряжением</v>
          </cell>
          <cell r="R185" t="str">
            <v>IV группа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 ОКБ «ГИДРОПРЕСС»</v>
          </cell>
          <cell r="G186" t="str">
            <v xml:space="preserve">Дудкин  </v>
          </cell>
          <cell r="H186" t="str">
            <v>Олег</v>
          </cell>
          <cell r="I186" t="str">
            <v>Николаевич</v>
          </cell>
          <cell r="K186" t="str">
            <v>механик</v>
          </cell>
          <cell r="L186" t="str">
            <v>24 года</v>
          </cell>
          <cell r="M186" t="str">
            <v>первичная</v>
          </cell>
          <cell r="N186" t="str">
            <v>руководящий работник</v>
          </cell>
          <cell r="S186" t="str">
            <v>ПТЭТЭ</v>
          </cell>
          <cell r="V186">
            <v>0.60416666666666696</v>
          </cell>
        </row>
        <row r="187">
          <cell r="E187" t="str">
            <v>АО ОКБ «ГИДРОПРЕСС»</v>
          </cell>
          <cell r="G187" t="str">
            <v xml:space="preserve">Голубцов
</v>
          </cell>
          <cell r="H187" t="str">
            <v>Владимир</v>
          </cell>
          <cell r="I187" t="str">
            <v>Алексеевич</v>
          </cell>
          <cell r="K187" t="str">
            <v>инженер по эксплуатации теплоэнергетического оборудования</v>
          </cell>
          <cell r="L187" t="str">
            <v>2 года</v>
          </cell>
          <cell r="M187" t="str">
            <v>первичная</v>
          </cell>
          <cell r="N187" t="str">
            <v>оперативный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>АО ОКБ «ГИДРОПРЕСС»</v>
          </cell>
          <cell r="G188" t="str">
            <v xml:space="preserve">Новиков
</v>
          </cell>
          <cell r="H188" t="str">
            <v>Алексей</v>
          </cell>
          <cell r="I188" t="str">
            <v>Сергеевич</v>
          </cell>
          <cell r="K188" t="str">
            <v>мастер ХВО</v>
          </cell>
          <cell r="L188" t="str">
            <v>20 лет</v>
          </cell>
          <cell r="M188" t="str">
            <v>первичная</v>
          </cell>
          <cell r="N188" t="str">
            <v>руководящий работник</v>
          </cell>
          <cell r="S188" t="str">
            <v>ПТЭТЭ</v>
          </cell>
          <cell r="V188">
            <v>0.60416666666666696</v>
          </cell>
        </row>
        <row r="189">
          <cell r="E189" t="str">
            <v>АО ОКБ «ГИДРОПРЕСС»</v>
          </cell>
          <cell r="G189" t="str">
            <v>Хильченко</v>
          </cell>
          <cell r="H189" t="str">
            <v xml:space="preserve">Дмитрий </v>
          </cell>
          <cell r="I189" t="str">
            <v>Александрович</v>
          </cell>
          <cell r="K189" t="str">
            <v>инженер по КИПиА 1 категории</v>
          </cell>
          <cell r="L189" t="str">
            <v>3 года</v>
          </cell>
          <cell r="M189" t="str">
            <v>первичная</v>
          </cell>
          <cell r="N189" t="str">
            <v>ремонтный персонал</v>
          </cell>
          <cell r="S189" t="str">
            <v>ПТЭТЭ</v>
          </cell>
          <cell r="V189">
            <v>0.60416666666666696</v>
          </cell>
        </row>
        <row r="190">
          <cell r="E190" t="str">
            <v>АО ОКБ «ГИДРОПРЕСС»</v>
          </cell>
          <cell r="G190" t="str">
            <v xml:space="preserve">Бойцов
 </v>
          </cell>
          <cell r="H190" t="str">
            <v>Дмитрий</v>
          </cell>
          <cell r="I190" t="str">
            <v>Евгеньевич</v>
          </cell>
          <cell r="K190" t="str">
            <v>начальник газовой службы</v>
          </cell>
          <cell r="L190" t="str">
            <v>2 года</v>
          </cell>
          <cell r="M190" t="str">
            <v>первичная</v>
          </cell>
          <cell r="N190" t="str">
            <v>руководящий работник</v>
          </cell>
          <cell r="S190" t="str">
            <v>ПТЭТЭ</v>
          </cell>
          <cell r="V190">
            <v>0.60416666666666696</v>
          </cell>
        </row>
        <row r="191">
          <cell r="E191" t="str">
            <v>ООО «ТИТАН МЕТА»</v>
          </cell>
          <cell r="G191" t="str">
            <v>Голубков</v>
          </cell>
          <cell r="H191" t="str">
            <v>Артур</v>
          </cell>
          <cell r="I191" t="str">
            <v>Валентинович</v>
          </cell>
          <cell r="K191" t="str">
            <v>электромонтер</v>
          </cell>
          <cell r="L191" t="str">
            <v>4 года</v>
          </cell>
          <cell r="M191" t="str">
            <v>очередная</v>
          </cell>
          <cell r="N191" t="str">
            <v>оперативно-ремонтный персонал</v>
          </cell>
          <cell r="R191" t="str">
            <v>III до 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"КЗПМ"</v>
          </cell>
          <cell r="G192" t="str">
            <v>Гапоненко</v>
          </cell>
          <cell r="H192" t="str">
            <v>Сергей</v>
          </cell>
          <cell r="I192" t="str">
            <v>Владимирович</v>
          </cell>
          <cell r="K192" t="str">
            <v>главный энергетик</v>
          </cell>
          <cell r="L192" t="str">
            <v>15 лет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"Птицефабрика"Элинар-Бройлер"</v>
          </cell>
          <cell r="G193" t="str">
            <v>Фёдоров</v>
          </cell>
          <cell r="H193" t="str">
            <v>Андрей</v>
          </cell>
          <cell r="I193" t="str">
            <v>Геннадьевич</v>
          </cell>
          <cell r="K193" t="str">
            <v>Энергетик</v>
          </cell>
          <cell r="L193" t="str">
            <v>3 года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IV гр до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"Птицефабрика"Элинар-Бройлер"</v>
          </cell>
          <cell r="G194" t="str">
            <v>Фёдоров</v>
          </cell>
          <cell r="H194" t="str">
            <v>Андрей</v>
          </cell>
          <cell r="I194" t="str">
            <v>Геннадьевич</v>
          </cell>
          <cell r="K194" t="str">
            <v>Энергетик</v>
          </cell>
          <cell r="L194" t="str">
            <v>3 года</v>
          </cell>
          <cell r="M194" t="str">
            <v>очередная</v>
          </cell>
          <cell r="N194" t="str">
            <v>руководящий работник</v>
          </cell>
          <cell r="S194" t="str">
            <v>ПТЭТЭ</v>
          </cell>
          <cell r="V194">
            <v>0.60416666666666696</v>
          </cell>
        </row>
        <row r="195">
          <cell r="E195" t="str">
            <v>ООО "Птицефабрика"Элинар-Бройлер"</v>
          </cell>
          <cell r="G195" t="str">
            <v xml:space="preserve">Измайлов </v>
          </cell>
          <cell r="H195" t="str">
            <v>Ринат</v>
          </cell>
          <cell r="I195" t="str">
            <v>Наилевич</v>
          </cell>
          <cell r="K195" t="str">
            <v>Начальник участка</v>
          </cell>
          <cell r="L195" t="str">
            <v>6 лет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гр до 1000В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"УК-ЕВРОСТРОЙ"</v>
          </cell>
          <cell r="G196" t="str">
            <v>Кнутов</v>
          </cell>
          <cell r="H196" t="str">
            <v>Иван</v>
          </cell>
          <cell r="I196" t="str">
            <v>Сергеевич</v>
          </cell>
          <cell r="K196" t="str">
            <v>главный инженер</v>
          </cell>
          <cell r="L196" t="str">
            <v>5 лет</v>
          </cell>
          <cell r="M196" t="str">
            <v>первичная</v>
          </cell>
          <cell r="N196" t="str">
            <v>руководитель структурного подразделения</v>
          </cell>
          <cell r="S196" t="str">
            <v>ПТЭТЭ</v>
          </cell>
          <cell r="V196">
            <v>0.60416666666666696</v>
          </cell>
        </row>
        <row r="197">
          <cell r="E197" t="str">
            <v>МКУП "Теплоресурс"</v>
          </cell>
          <cell r="G197" t="str">
            <v>Дробышева</v>
          </cell>
          <cell r="H197" t="str">
            <v>Алла</v>
          </cell>
          <cell r="I197" t="str">
            <v>Васильевна</v>
          </cell>
          <cell r="K197" t="str">
            <v>Директор</v>
          </cell>
          <cell r="L197" t="str">
            <v>7 лет</v>
          </cell>
          <cell r="M197" t="str">
            <v>очередная</v>
          </cell>
          <cell r="N197" t="str">
            <v>осуществляющий контроль за работой  тепловых энергоустановок.</v>
          </cell>
          <cell r="S197" t="str">
            <v>ПТЭТЭ</v>
          </cell>
          <cell r="V197">
            <v>0.60416666666666696</v>
          </cell>
        </row>
        <row r="198">
          <cell r="E198" t="str">
            <v>МКУП "Теплоресурс"</v>
          </cell>
          <cell r="G198" t="str">
            <v xml:space="preserve">Фадеев </v>
          </cell>
          <cell r="H198" t="str">
            <v xml:space="preserve">Алексей </v>
          </cell>
          <cell r="I198" t="str">
            <v>Владимирович</v>
          </cell>
          <cell r="K198" t="str">
            <v>оператор котельной</v>
          </cell>
          <cell r="L198">
            <v>1</v>
          </cell>
          <cell r="M198" t="str">
            <v>первичная</v>
          </cell>
          <cell r="N198" t="str">
            <v>оперативно-ремонтный персонал</v>
          </cell>
          <cell r="S198" t="str">
            <v>ПТЭТЭ</v>
          </cell>
          <cell r="V198">
            <v>0.625</v>
          </cell>
        </row>
        <row r="199">
          <cell r="E199" t="str">
            <v>МКУП "Теплоресурс"</v>
          </cell>
          <cell r="G199" t="str">
            <v>Комиссаров</v>
          </cell>
          <cell r="H199" t="str">
            <v xml:space="preserve">Андрей </v>
          </cell>
          <cell r="I199" t="str">
            <v>Сергеевич</v>
          </cell>
          <cell r="K199" t="str">
            <v>оператор котельной</v>
          </cell>
          <cell r="L199" t="str">
            <v>3 года</v>
          </cell>
          <cell r="M199" t="str">
            <v>очередная</v>
          </cell>
          <cell r="N199" t="str">
            <v>оперативно-ремонтный персонал</v>
          </cell>
          <cell r="S199" t="str">
            <v>ПТЭТЭ</v>
          </cell>
          <cell r="V199">
            <v>0.625</v>
          </cell>
        </row>
        <row r="200">
          <cell r="E200" t="str">
            <v>ООО «ПРОМ ТЕХНОЛОГИИ 4.0»</v>
          </cell>
          <cell r="G200" t="str">
            <v xml:space="preserve">Харламов </v>
          </cell>
          <cell r="H200" t="str">
            <v>Владимир</v>
          </cell>
          <cell r="I200" t="str">
            <v>Александрович</v>
          </cell>
          <cell r="K200" t="str">
            <v>главный инженер</v>
          </cell>
          <cell r="L200" t="str">
            <v>1,5 года</v>
          </cell>
          <cell r="M200" t="str">
            <v>первичная</v>
          </cell>
          <cell r="N200" t="str">
            <v>управленческий персонал</v>
          </cell>
          <cell r="S200" t="str">
            <v>ПТЭТЭ</v>
          </cell>
          <cell r="V200">
            <v>0.625</v>
          </cell>
        </row>
        <row r="201">
          <cell r="E201" t="str">
            <v>АО "Фазотрон-ЗОМЗ-АВИА"</v>
          </cell>
          <cell r="G201" t="str">
            <v>Шустилов</v>
          </cell>
          <cell r="H201" t="str">
            <v xml:space="preserve">Сергей </v>
          </cell>
          <cell r="I201" t="str">
            <v>Николаевич</v>
          </cell>
          <cell r="K201" t="str">
            <v>Директор по безопасности и режиму</v>
          </cell>
          <cell r="L201" t="str">
            <v>3 года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АО "Фазотрон-ЗОМЗ-АВИА"</v>
          </cell>
          <cell r="G202" t="str">
            <v>Нуралиев</v>
          </cell>
          <cell r="H202" t="str">
            <v>Руслан</v>
          </cell>
          <cell r="I202" t="str">
            <v>Викторович</v>
          </cell>
          <cell r="K202" t="str">
            <v>Специалист по информационной безопасности</v>
          </cell>
          <cell r="L202" t="str">
            <v>4 месяца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"НПЦ "Кропус-ПО"</v>
          </cell>
          <cell r="G203" t="str">
            <v>Маврин</v>
          </cell>
          <cell r="H203" t="str">
            <v>Сергей</v>
          </cell>
          <cell r="I203" t="str">
            <v>Львович</v>
          </cell>
          <cell r="K203" t="str">
            <v>Начальник отдела</v>
          </cell>
          <cell r="L203">
            <v>10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РАДУГА СИНТЕЗ</v>
          </cell>
          <cell r="G204" t="str">
            <v>Малкоч</v>
          </cell>
          <cell r="H204" t="str">
            <v>Андрей</v>
          </cell>
          <cell r="I204" t="str">
            <v>Константинович</v>
          </cell>
          <cell r="K204" t="str">
            <v>Начальник энергомеханической службы</v>
          </cell>
          <cell r="L204" t="str">
            <v>6 мес</v>
          </cell>
          <cell r="M204" t="str">
            <v>очередная</v>
          </cell>
          <cell r="N204" t="str">
            <v>административно-технический персонал</v>
          </cell>
          <cell r="R204" t="str">
            <v>III группа до 1000В</v>
          </cell>
          <cell r="S204" t="str">
            <v>ПТЭЭПЭЭ</v>
          </cell>
          <cell r="V204">
            <v>0.625</v>
          </cell>
        </row>
        <row r="205">
          <cell r="E205" t="str">
            <v>ООО РАДУГА СИНТЕЗ</v>
          </cell>
          <cell r="G205" t="str">
            <v>Сергунин</v>
          </cell>
          <cell r="H205" t="str">
            <v>Евгений</v>
          </cell>
          <cell r="I205" t="str">
            <v>Александрович</v>
          </cell>
          <cell r="K205" t="str">
            <v>Электромонтер</v>
          </cell>
          <cell r="L205" t="str">
            <v>18 лет</v>
          </cell>
          <cell r="M205" t="str">
            <v>очередная</v>
          </cell>
          <cell r="N205" t="str">
            <v>оперативно-ремонтный персонал</v>
          </cell>
          <cell r="R205" t="str">
            <v>V группа до и выше 1000В</v>
          </cell>
          <cell r="S205" t="str">
            <v>ПТЭЭПЭЭ</v>
          </cell>
          <cell r="V205">
            <v>0.625</v>
          </cell>
        </row>
        <row r="206">
          <cell r="E206" t="str">
            <v>ООО РАДУГА СИНТЕЗ</v>
          </cell>
          <cell r="G206" t="str">
            <v>Евстигнеев</v>
          </cell>
          <cell r="H206" t="str">
            <v>Виктор</v>
          </cell>
          <cell r="I206" t="str">
            <v>Павлович</v>
          </cell>
          <cell r="K206" t="str">
            <v>Электромонтер</v>
          </cell>
          <cell r="L206" t="str">
            <v>20 лет</v>
          </cell>
          <cell r="M206" t="str">
            <v>очередная</v>
          </cell>
          <cell r="N206" t="str">
            <v>оперативно-ремонтный персонал</v>
          </cell>
          <cell r="R206" t="str">
            <v>IV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 xml:space="preserve">войсковая часть 3492 </v>
          </cell>
          <cell r="G207" t="str">
            <v xml:space="preserve">Артамонов </v>
          </cell>
          <cell r="H207" t="str">
            <v xml:space="preserve">Сергей </v>
          </cell>
          <cell r="I207" t="str">
            <v>Александрович</v>
          </cell>
          <cell r="K207" t="str">
            <v>Заместитель командира воинской части - инженер</v>
          </cell>
          <cell r="L207" t="str">
            <v>1 год</v>
          </cell>
          <cell r="M207" t="str">
            <v>очередная</v>
          </cell>
          <cell r="N207" t="str">
            <v>управленческий персонал</v>
          </cell>
          <cell r="S207" t="str">
            <v>ПТЭТЭ</v>
          </cell>
          <cell r="V207">
            <v>0.625</v>
          </cell>
        </row>
        <row r="208">
          <cell r="E208" t="str">
            <v xml:space="preserve">войсковая часть 3492 </v>
          </cell>
          <cell r="G208" t="str">
            <v xml:space="preserve">Ганзюк </v>
          </cell>
          <cell r="H208" t="str">
            <v>Егор</v>
          </cell>
          <cell r="I208" t="str">
            <v>Федорович</v>
          </cell>
          <cell r="K208" t="str">
            <v>Инженер (по эксплуатации вентиляционного хозяйства) производственно-технической части</v>
          </cell>
          <cell r="L208" t="str">
            <v>1 год</v>
          </cell>
          <cell r="M208" t="str">
            <v>первичная</v>
          </cell>
          <cell r="N208" t="str">
            <v>руководящий работник</v>
          </cell>
          <cell r="S208" t="str">
            <v>ПТЭТЭ</v>
          </cell>
          <cell r="V208">
            <v>0.625</v>
          </cell>
        </row>
        <row r="209">
          <cell r="E209" t="str">
            <v xml:space="preserve">войсковая часть 3492 </v>
          </cell>
          <cell r="G209" t="str">
            <v>Рожко</v>
          </cell>
          <cell r="H209" t="str">
            <v>Михаил</v>
          </cell>
          <cell r="I209" t="str">
            <v>Валерьевич</v>
          </cell>
          <cell r="K209" t="str">
            <v xml:space="preserve">Начальник 2 центральной котельной </v>
          </cell>
          <cell r="L209" t="str">
            <v>2 года</v>
          </cell>
          <cell r="M209" t="str">
            <v>очередная</v>
          </cell>
          <cell r="N209" t="str">
            <v>руководитель структурного подразделения</v>
          </cell>
          <cell r="S209" t="str">
            <v>ПТЭТЭ</v>
          </cell>
          <cell r="V209">
            <v>0.625</v>
          </cell>
        </row>
        <row r="210">
          <cell r="E210" t="str">
            <v xml:space="preserve">войсковая часть 3492 </v>
          </cell>
          <cell r="G210" t="str">
            <v>Магомадов</v>
          </cell>
          <cell r="H210" t="str">
            <v>Амирхан</v>
          </cell>
          <cell r="I210" t="str">
            <v>Элиевич</v>
          </cell>
          <cell r="K210" t="str">
            <v>Начальник лаборатории (химической)</v>
          </cell>
          <cell r="L210" t="str">
            <v>1 год</v>
          </cell>
          <cell r="M210" t="str">
            <v>первичная</v>
          </cell>
          <cell r="N210" t="str">
            <v>руководящий работник</v>
          </cell>
          <cell r="S210" t="str">
            <v>ПТЭТЭ</v>
          </cell>
          <cell r="V210">
            <v>0.625</v>
          </cell>
        </row>
        <row r="211">
          <cell r="E211" t="str">
            <v>АО племзавод "Повадино"</v>
          </cell>
          <cell r="G211" t="str">
            <v xml:space="preserve">Рожков </v>
          </cell>
          <cell r="H211" t="str">
            <v>Станислав</v>
          </cell>
          <cell r="I211" t="str">
            <v>Юрьевич</v>
          </cell>
          <cell r="K211" t="str">
            <v>Главный энергетик</v>
          </cell>
          <cell r="L211" t="str">
            <v>1 мес</v>
          </cell>
          <cell r="M211" t="str">
            <v>первичная</v>
          </cell>
          <cell r="N211" t="str">
            <v>административно-технический персонал</v>
          </cell>
          <cell r="R211" t="str">
            <v>II  до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"Нефтегазстрой"</v>
          </cell>
          <cell r="G212" t="str">
            <v>Шмыгин</v>
          </cell>
          <cell r="H212" t="str">
            <v>Максим</v>
          </cell>
          <cell r="I212" t="str">
            <v>Анатольевич</v>
          </cell>
          <cell r="K212" t="str">
            <v>Ведущий инженер ПТО</v>
          </cell>
          <cell r="L212" t="str">
            <v>3 года</v>
          </cell>
          <cell r="M212" t="str">
            <v>первичная</v>
          </cell>
          <cell r="N212" t="str">
            <v>административно-технический персонал</v>
          </cell>
          <cell r="R212" t="str">
            <v>II до 1000 В</v>
          </cell>
          <cell r="S212" t="str">
            <v>ПТЭЭСиС</v>
          </cell>
          <cell r="V212">
            <v>0.625</v>
          </cell>
        </row>
        <row r="213">
          <cell r="E213" t="str">
            <v xml:space="preserve">АО «КРЕУСС» </v>
          </cell>
          <cell r="G213" t="str">
            <v>Каргаполов</v>
          </cell>
          <cell r="H213" t="str">
            <v xml:space="preserve">Алексанлр </v>
          </cell>
          <cell r="I213" t="str">
            <v>Георгиевич</v>
          </cell>
          <cell r="K213" t="str">
            <v>сервисный инженер</v>
          </cell>
          <cell r="L213" t="str">
            <v>10 лет</v>
          </cell>
          <cell r="M213" t="str">
            <v>внеочередная</v>
          </cell>
          <cell r="N213" t="str">
            <v>административно-технический персонал</v>
          </cell>
          <cell r="R213" t="str">
            <v>IV до  1000 В</v>
          </cell>
          <cell r="S213" t="str">
            <v>ПТЭЭПЭЭ</v>
          </cell>
          <cell r="V213">
            <v>0.625</v>
          </cell>
        </row>
        <row r="214">
          <cell r="E214" t="str">
            <v xml:space="preserve">АО «КРЕУСС» </v>
          </cell>
          <cell r="G214" t="str">
            <v>Скирда</v>
          </cell>
          <cell r="H214" t="str">
            <v xml:space="preserve">Юрий </v>
          </cell>
          <cell r="I214" t="str">
            <v>Николаевич</v>
          </cell>
          <cell r="K214" t="str">
            <v>сервисный инженер</v>
          </cell>
          <cell r="L214" t="str">
            <v>14 лет</v>
          </cell>
          <cell r="M214" t="str">
            <v>очередная</v>
          </cell>
          <cell r="N214" t="str">
            <v>административно-технический персонал</v>
          </cell>
          <cell r="R214" t="str">
            <v>IV до  1000 В</v>
          </cell>
          <cell r="S214" t="str">
            <v>ПТЭЭПЭЭ</v>
          </cell>
          <cell r="V214">
            <v>0.625</v>
          </cell>
        </row>
        <row r="215">
          <cell r="E215" t="str">
            <v xml:space="preserve">АО «КРЕУСС» </v>
          </cell>
          <cell r="G215" t="str">
            <v>Шеламов</v>
          </cell>
          <cell r="H215" t="str">
            <v>Александр</v>
          </cell>
          <cell r="I215" t="str">
            <v>Александрович</v>
          </cell>
          <cell r="K215" t="str">
            <v>сервисный инженер</v>
          </cell>
          <cell r="L215" t="str">
            <v>10 лет</v>
          </cell>
          <cell r="M215" t="str">
            <v>очередная</v>
          </cell>
          <cell r="N215" t="str">
            <v>административно-технический персонал</v>
          </cell>
          <cell r="R215" t="str">
            <v>IV до  1000 В</v>
          </cell>
          <cell r="S215" t="str">
            <v>ПТЭЭПЭЭ</v>
          </cell>
          <cell r="V215">
            <v>0.625</v>
          </cell>
        </row>
        <row r="216">
          <cell r="E216" t="str">
            <v xml:space="preserve">АО «КРЕУСС» </v>
          </cell>
          <cell r="G216" t="str">
            <v>Коршиков</v>
          </cell>
          <cell r="H216" t="str">
            <v>Иван</v>
          </cell>
          <cell r="I216" t="str">
            <v>Владимирович</v>
          </cell>
          <cell r="K216" t="str">
            <v>сервисный инженер</v>
          </cell>
          <cell r="L216" t="str">
            <v>4 года</v>
          </cell>
          <cell r="M216" t="str">
            <v>очередная</v>
          </cell>
          <cell r="N216" t="str">
            <v>административно-технический персонал</v>
          </cell>
          <cell r="R216" t="str">
            <v>IV до 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"НПО Петровакс Фарм"</v>
          </cell>
          <cell r="G217" t="str">
            <v>Сафонов</v>
          </cell>
          <cell r="H217" t="str">
            <v>Роман</v>
          </cell>
          <cell r="I217" t="str">
            <v>Николаевич</v>
          </cell>
          <cell r="K217" t="str">
            <v>Главный энергетик</v>
          </cell>
          <cell r="L217" t="str">
            <v>1 год и 3 месяца</v>
          </cell>
          <cell r="M217" t="str">
            <v>очередная</v>
          </cell>
          <cell r="N217" t="str">
            <v>управленческий персонал</v>
          </cell>
          <cell r="S217" t="str">
            <v>ПТЭТЭ</v>
          </cell>
          <cell r="V217">
            <v>0.625</v>
          </cell>
        </row>
        <row r="218">
          <cell r="E218" t="str">
            <v>ООО "НПО Петровакс Фарм"</v>
          </cell>
          <cell r="G218" t="str">
            <v>Антропов</v>
          </cell>
          <cell r="H218" t="str">
            <v>Егор</v>
          </cell>
          <cell r="I218" t="str">
            <v>Владимирович</v>
          </cell>
          <cell r="K218" t="str">
            <v>Начальник участка</v>
          </cell>
          <cell r="L218" t="str">
            <v>1 год и 3 месяца</v>
          </cell>
          <cell r="M218" t="str">
            <v>очередная</v>
          </cell>
          <cell r="N218" t="str">
            <v>специалист</v>
          </cell>
          <cell r="S218" t="str">
            <v>ПТЭТЭ</v>
          </cell>
          <cell r="V218">
            <v>0.64583333333333304</v>
          </cell>
        </row>
        <row r="219">
          <cell r="E219" t="str">
            <v>ООО "НПО Петровакс Фарм"</v>
          </cell>
          <cell r="G219" t="str">
            <v xml:space="preserve">Рябичев </v>
          </cell>
          <cell r="H219" t="str">
            <v xml:space="preserve">Алексей </v>
          </cell>
          <cell r="I219" t="str">
            <v>Александрович</v>
          </cell>
          <cell r="K219" t="str">
            <v>Ведущий инженер</v>
          </cell>
          <cell r="L219" t="str">
            <v>3 года и 7 месяцев</v>
          </cell>
          <cell r="M219" t="str">
            <v>очередная</v>
          </cell>
          <cell r="N219" t="str">
            <v>специалист</v>
          </cell>
          <cell r="S219" t="str">
            <v>ПТЭТЭ</v>
          </cell>
          <cell r="V219">
            <v>0.64583333333333304</v>
          </cell>
        </row>
        <row r="220">
          <cell r="E220" t="str">
            <v>ООО "НПО Петровакс Фарм"</v>
          </cell>
          <cell r="G220" t="str">
            <v>Соловьев</v>
          </cell>
          <cell r="H220" t="str">
            <v>Илья</v>
          </cell>
          <cell r="I220" t="str">
            <v>Викторович</v>
          </cell>
          <cell r="K220" t="str">
            <v>Начальник участка</v>
          </cell>
          <cell r="L220" t="str">
            <v xml:space="preserve"> 3 года и 11 месяцев</v>
          </cell>
          <cell r="M220" t="str">
            <v>очередная</v>
          </cell>
          <cell r="N220" t="str">
            <v>специалист</v>
          </cell>
          <cell r="S220" t="str">
            <v>ПТЭТЭ</v>
          </cell>
          <cell r="V220">
            <v>0.64583333333333304</v>
          </cell>
        </row>
        <row r="221">
          <cell r="E221" t="str">
            <v>МКУ ХЭС МУ</v>
          </cell>
          <cell r="G221" t="str">
            <v>Миронкина</v>
          </cell>
          <cell r="H221" t="str">
            <v>Ирина</v>
          </cell>
          <cell r="I221" t="str">
            <v>Владимировна</v>
          </cell>
          <cell r="K221" t="str">
            <v>главный специалист</v>
          </cell>
          <cell r="L221" t="str">
            <v>3 года</v>
          </cell>
          <cell r="M221" t="str">
            <v>очередная</v>
          </cell>
          <cell r="N221" t="str">
            <v>управленческий персонал</v>
          </cell>
          <cell r="S221" t="str">
            <v>ПТЭТЭ</v>
          </cell>
          <cell r="V221">
            <v>0.64583333333333304</v>
          </cell>
        </row>
        <row r="222">
          <cell r="E222" t="str">
            <v>АО "Ногинское ПОГАТ"</v>
          </cell>
          <cell r="G222" t="str">
            <v>Уткин</v>
          </cell>
          <cell r="H222" t="str">
            <v>Михаил</v>
          </cell>
          <cell r="I222" t="str">
            <v>Вячеславович</v>
          </cell>
          <cell r="K222" t="str">
            <v>главный механик</v>
          </cell>
          <cell r="L222" t="str">
            <v>1 год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II до 1000В</v>
          </cell>
          <cell r="S222" t="str">
            <v>ПТЭЭПЭЭ</v>
          </cell>
          <cell r="V222">
            <v>0.64583333333333304</v>
          </cell>
        </row>
        <row r="223">
          <cell r="E223" t="str">
            <v>АО "Ногинское ПОГАТ"</v>
          </cell>
          <cell r="G223" t="str">
            <v>Стульников</v>
          </cell>
          <cell r="H223" t="str">
            <v xml:space="preserve">Николай </v>
          </cell>
          <cell r="I223" t="str">
            <v>Викторович</v>
          </cell>
          <cell r="K223" t="str">
            <v>мастер ОГМ</v>
          </cell>
          <cell r="L223" t="str">
            <v>1 месяц</v>
          </cell>
          <cell r="M223" t="str">
            <v>первичная</v>
          </cell>
          <cell r="N223" t="str">
            <v>электротехнологический персонал</v>
          </cell>
          <cell r="R223" t="str">
            <v>II до 1000В</v>
          </cell>
          <cell r="S223" t="str">
            <v>ПТЭЭПЭЭ</v>
          </cell>
          <cell r="V223">
            <v>0.64583333333333304</v>
          </cell>
        </row>
        <row r="224">
          <cell r="E224" t="str">
            <v>ООО "СТРОЙСЕРВИС"</v>
          </cell>
          <cell r="G224" t="str">
            <v>Соловьев</v>
          </cell>
          <cell r="H224" t="str">
            <v xml:space="preserve">Вадим </v>
          </cell>
          <cell r="I224" t="str">
            <v>Анатольевич</v>
          </cell>
          <cell r="K224" t="str">
            <v xml:space="preserve"> главный инженер</v>
          </cell>
          <cell r="L224" t="str">
            <v>14 г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 xml:space="preserve"> IV до и выше 1000 В</v>
          </cell>
          <cell r="S224" t="str">
            <v>ПТЭЭПЭЭ</v>
          </cell>
          <cell r="V224">
            <v>0.64583333333333304</v>
          </cell>
        </row>
        <row r="225">
          <cell r="E225" t="str">
            <v>АО "УК Подольск"</v>
          </cell>
          <cell r="G225" t="str">
            <v>Максимов</v>
          </cell>
          <cell r="H225" t="str">
            <v xml:space="preserve">Евгений </v>
          </cell>
          <cell r="I225" t="str">
            <v>Вячеславович</v>
          </cell>
          <cell r="K225" t="str">
            <v>Главный энергетик</v>
          </cell>
          <cell r="L225" t="str">
            <v>1год.4 мес.</v>
          </cell>
          <cell r="M225" t="str">
            <v>внеочередная</v>
          </cell>
          <cell r="N225" t="str">
            <v>административно-технический персонал</v>
          </cell>
          <cell r="R225" t="str">
            <v>III гр. до 1000В</v>
          </cell>
          <cell r="S225" t="str">
            <v>ПТЭЭПЭЭ</v>
          </cell>
          <cell r="V225">
            <v>0.64583333333333304</v>
          </cell>
        </row>
        <row r="226">
          <cell r="E226" t="str">
            <v>АО "УК Подольск"</v>
          </cell>
          <cell r="G226" t="str">
            <v xml:space="preserve">Ромашкин </v>
          </cell>
          <cell r="H226" t="str">
            <v xml:space="preserve">Евгений </v>
          </cell>
          <cell r="I226" t="str">
            <v>Николаевич</v>
          </cell>
          <cell r="K226" t="str">
            <v>Главный инженер</v>
          </cell>
          <cell r="L226" t="str">
            <v>1, 5 года</v>
          </cell>
          <cell r="M226" t="str">
            <v>внеочередная</v>
          </cell>
          <cell r="N226" t="str">
            <v>административно-технический персонал</v>
          </cell>
          <cell r="R226" t="str">
            <v>III гр. до 1000В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АО "УК Подольск"</v>
          </cell>
          <cell r="G227" t="str">
            <v>Филонюк</v>
          </cell>
          <cell r="H227" t="str">
            <v>Константин</v>
          </cell>
          <cell r="I227" t="str">
            <v>Иванович</v>
          </cell>
          <cell r="K227" t="str">
            <v>Инженер по лифтовому хозяйству</v>
          </cell>
          <cell r="L227" t="str">
            <v>6 месяцев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гр. до 1000В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"МЕРКОР-ПРУФ"</v>
          </cell>
          <cell r="G228" t="str">
            <v>Чувилин</v>
          </cell>
          <cell r="H228" t="str">
            <v>Павел</v>
          </cell>
          <cell r="I228" t="str">
            <v>Вадимович</v>
          </cell>
          <cell r="K228" t="str">
            <v>Монтажник</v>
          </cell>
          <cell r="L228" t="str">
            <v>1г.</v>
          </cell>
          <cell r="M228" t="str">
            <v>очередная</v>
          </cell>
          <cell r="N228" t="str">
            <v>ремонтный персонал</v>
          </cell>
          <cell r="R228" t="str">
            <v>III до 1000 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ООО "МЕРКОР-ПРУФ"</v>
          </cell>
          <cell r="G229" t="str">
            <v>Дуплик</v>
          </cell>
          <cell r="H229" t="str">
            <v>Дмитрий</v>
          </cell>
          <cell r="I229" t="str">
            <v>Николаевич</v>
          </cell>
          <cell r="K229" t="str">
            <v>Специалист по монтажу</v>
          </cell>
          <cell r="L229" t="str">
            <v>2м.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III до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ООО "МЕРКОР-ПРУФ"</v>
          </cell>
          <cell r="G230" t="str">
            <v>Терентьев</v>
          </cell>
          <cell r="H230" t="str">
            <v>Валерий</v>
          </cell>
          <cell r="I230" t="str">
            <v>Сергеевич</v>
          </cell>
          <cell r="K230" t="str">
            <v>Старший специалист по монтажу</v>
          </cell>
          <cell r="L230" t="str">
            <v>1м.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"МЕРКОР-ПРУФ"</v>
          </cell>
          <cell r="G231" t="str">
            <v>Халимов</v>
          </cell>
          <cell r="H231" t="str">
            <v>Нариман</v>
          </cell>
          <cell r="I231" t="str">
            <v>Асламбекович</v>
          </cell>
          <cell r="K231" t="str">
            <v>Специалист по монтажу</v>
          </cell>
          <cell r="L231" t="str">
            <v>1м.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"МЕРКОР-ПРУФ"</v>
          </cell>
          <cell r="G232" t="str">
            <v>Деревянко</v>
          </cell>
          <cell r="H232" t="str">
            <v>Никита</v>
          </cell>
          <cell r="I232" t="str">
            <v>Владиславович</v>
          </cell>
          <cell r="K232" t="str">
            <v>Инженер ПТО</v>
          </cell>
          <cell r="L232" t="str">
            <v>1м.</v>
          </cell>
          <cell r="M232" t="str">
            <v>первичная</v>
          </cell>
          <cell r="N232" t="str">
            <v>административно-технический персонал</v>
          </cell>
          <cell r="R232" t="str">
            <v>II до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«Антей», Обособленное подразделение ООО "Антей" в г. Химки</v>
          </cell>
          <cell r="G233" t="str">
            <v xml:space="preserve">Дорофеев </v>
          </cell>
          <cell r="H233" t="str">
            <v xml:space="preserve">Сергей </v>
          </cell>
          <cell r="I233" t="str">
            <v>Александрович</v>
          </cell>
          <cell r="K233" t="str">
            <v>Заместитель руководителя по инженерно-технической службе</v>
          </cell>
          <cell r="L233">
            <v>1</v>
          </cell>
          <cell r="M233" t="str">
            <v>внеочередная</v>
          </cell>
          <cell r="N233" t="str">
            <v>административно-технический персонал</v>
          </cell>
          <cell r="R233" t="str">
            <v>IV до 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 «Антей», Обособленное подразделение ООО "Антей" в г. Химки</v>
          </cell>
          <cell r="G234" t="str">
            <v xml:space="preserve">Крюков </v>
          </cell>
          <cell r="H234" t="str">
            <v xml:space="preserve">Александр </v>
          </cell>
          <cell r="I234" t="str">
            <v xml:space="preserve"> Андреевич</v>
          </cell>
          <cell r="K234" t="str">
            <v>Ведущий специалист по охране труда</v>
          </cell>
          <cell r="L234">
            <v>1</v>
          </cell>
          <cell r="M234" t="str">
            <v>очередная</v>
          </cell>
          <cell r="N234" t="str">
            <v>Специалист по охране труда, контролирующий электроустановки</v>
          </cell>
          <cell r="R234" t="str">
            <v>IV до 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ИП Алещенко А.Е</v>
          </cell>
          <cell r="G235" t="str">
            <v>Алещенко</v>
          </cell>
          <cell r="H235" t="str">
            <v>Александр</v>
          </cell>
          <cell r="I235" t="str">
            <v>Евгеньевич</v>
          </cell>
          <cell r="K235" t="str">
            <v>монтажник</v>
          </cell>
          <cell r="L235">
            <v>8</v>
          </cell>
          <cell r="M235" t="str">
            <v>первичная</v>
          </cell>
          <cell r="N235" t="str">
            <v>вспомогательный персонал</v>
          </cell>
          <cell r="R235" t="str">
            <v>II до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"Энерго-Транс"</v>
          </cell>
          <cell r="G236" t="str">
            <v>Шишкин</v>
          </cell>
          <cell r="H236" t="str">
            <v>Аркадий</v>
          </cell>
          <cell r="I236" t="str">
            <v>Альбертович</v>
          </cell>
          <cell r="K236" t="str">
            <v>Главный энергетик</v>
          </cell>
          <cell r="L236">
            <v>2</v>
          </cell>
          <cell r="M236" t="str">
            <v>внеочередная</v>
          </cell>
          <cell r="N236" t="str">
            <v>административно-технический персонал,  с правом испытания оборудования повышенным напряжением</v>
          </cell>
          <cell r="R236" t="str">
            <v>Ⅳ до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АО "Валента Фарм"</v>
          </cell>
          <cell r="G237" t="str">
            <v>Бектимиров</v>
          </cell>
          <cell r="H237" t="str">
            <v>Ильдар</v>
          </cell>
          <cell r="I237" t="str">
            <v>Анварович</v>
          </cell>
          <cell r="K237" t="str">
            <v>главный энергетик</v>
          </cell>
          <cell r="L237" t="str">
            <v>4 год 9 мес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АО "Валента Фарм"</v>
          </cell>
          <cell r="G238" t="str">
            <v>Бондарев</v>
          </cell>
          <cell r="H238" t="str">
            <v xml:space="preserve">Игорь </v>
          </cell>
          <cell r="I238" t="str">
            <v>Иванович</v>
          </cell>
          <cell r="K238" t="str">
            <v xml:space="preserve">Начальник участка </v>
          </cell>
          <cell r="L238" t="str">
            <v>14 лет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"КНАУФ ГИПС"</v>
          </cell>
          <cell r="G239" t="str">
            <v>Бессонов</v>
          </cell>
          <cell r="H239" t="str">
            <v>Денис</v>
          </cell>
          <cell r="I239" t="str">
            <v>Владимирович</v>
          </cell>
          <cell r="K239" t="str">
            <v>Главный энергетик</v>
          </cell>
          <cell r="L239" t="str">
            <v>4 года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V до и выше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"КНАУФ ГИПС"</v>
          </cell>
          <cell r="G240" t="str">
            <v xml:space="preserve">Голубев </v>
          </cell>
          <cell r="H240" t="str">
            <v>Игорь</v>
          </cell>
          <cell r="I240" t="str">
            <v>Анатольевич</v>
          </cell>
          <cell r="K240" t="str">
            <v>Инженер-энергетик</v>
          </cell>
          <cell r="L240" t="str">
            <v>8 лет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"КНАУФ ГИПС"</v>
          </cell>
          <cell r="G241" t="str">
            <v>Горун</v>
          </cell>
          <cell r="H241" t="str">
            <v>Олег</v>
          </cell>
          <cell r="I241" t="str">
            <v>Анатольевич</v>
          </cell>
          <cell r="K241" t="str">
            <v>Руководитель службы обеспечения</v>
          </cell>
          <cell r="L241" t="str">
            <v>2,5 года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>V до и выше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 xml:space="preserve">ООО «Леконт» </v>
          </cell>
          <cell r="G242" t="str">
            <v>Моисеев</v>
          </cell>
          <cell r="H242" t="str">
            <v>Игорь</v>
          </cell>
          <cell r="I242" t="str">
            <v>Павлович</v>
          </cell>
          <cell r="K242" t="str">
            <v>Главный инженр</v>
          </cell>
          <cell r="L242" t="str">
            <v>21 год</v>
          </cell>
          <cell r="M242" t="str">
            <v>Очередная</v>
          </cell>
          <cell r="N242" t="str">
            <v>административно-технический персонал</v>
          </cell>
          <cell r="R242" t="str">
            <v>IV группа до 1000 В</v>
          </cell>
          <cell r="S242" t="str">
            <v>ПТЭЭПЭЭ</v>
          </cell>
          <cell r="V242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E255" sqref="E25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«АРДМ»</v>
      </c>
      <c r="D15" s="6" t="str">
        <f>CONCATENATE([2]Общая!G4," ",[2]Общая!H4," ",[2]Общая!I4," 
", [2]Общая!K4," ",[2]Общая!L4)</f>
        <v>Заблоцкий Игорь  Валерьевич 
Руководитель участка 9 мес</v>
      </c>
      <c r="E15" s="7" t="str">
        <f>[2]Общая!M4</f>
        <v>первичная</v>
      </c>
      <c r="F15" s="7" t="str">
        <f>[2]Общая!R4</f>
        <v>II группа 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«АРДМ»</v>
      </c>
      <c r="D16" s="6" t="str">
        <f>CONCATENATE([2]Общая!G5," ",[2]Общая!H5," ",[2]Общая!I5," 
", [2]Общая!K5," ",[2]Общая!L5)</f>
        <v>Филичев  Вадим  Александрович 
Главный механик 2 года</v>
      </c>
      <c r="E16" s="7" t="str">
        <f>[2]Общая!M5</f>
        <v>первичная</v>
      </c>
      <c r="F16" s="7" t="str">
        <f>[2]Общая!R5</f>
        <v>II группа до 1000В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«АРДМ»</v>
      </c>
      <c r="D17" s="6" t="str">
        <f>CONCATENATE([2]Общая!G6," ",[2]Общая!H6," ",[2]Общая!I6," 
", [2]Общая!K6," ",[2]Общая!L6)</f>
        <v>Кочетов  Евгений  Александрович 
Слесарь-ремонтник 3 мес</v>
      </c>
      <c r="E17" s="7" t="str">
        <f>[2]Общая!M6</f>
        <v>первичная</v>
      </c>
      <c r="F17" s="7" t="str">
        <f>[2]Общая!R6</f>
        <v>II группа до 1000В</v>
      </c>
      <c r="G17" s="7" t="str">
        <f>[2]Общая!N6</f>
        <v>вспомогательный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 "Рус-Папир"</v>
      </c>
      <c r="D18" s="6" t="str">
        <f>CONCATENATE([2]Общая!G7," ",[2]Общая!H7," ",[2]Общая!I7," 
", [2]Общая!K7," ",[2]Общая!L7)</f>
        <v>Воронин  Юрий Сергеевич 
Главный энергетик 6 лет</v>
      </c>
      <c r="E18" s="7" t="str">
        <f>[2]Общая!M7</f>
        <v>первичная</v>
      </c>
      <c r="F18" s="7" t="str">
        <f>[2]Общая!R7</f>
        <v>IV до 1000В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"ВН-Энерготрейд"</v>
      </c>
      <c r="D19" s="6" t="str">
        <f>CONCATENATE([2]Общая!G8," ",[2]Общая!H8," ",[2]Общая!I8," 
", [2]Общая!K8," ",[2]Общая!L8)</f>
        <v>Кротов Дмитрий Николаевич 
Генеральный директор 15 лет</v>
      </c>
      <c r="E19" s="7" t="str">
        <f>[2]Общая!M8</f>
        <v>первичная</v>
      </c>
      <c r="F19" s="7" t="str">
        <f>[2]Общая!R8</f>
        <v>II 1000В</v>
      </c>
      <c r="G19" s="7" t="str">
        <f>[2]Общая!N8</f>
        <v>административно-технический персонал</v>
      </c>
      <c r="H19" s="15" t="str">
        <f>[2]Общая!S8</f>
        <v>ПТЭЭСиС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"ВН-Энерготрейд"</v>
      </c>
      <c r="D20" s="6" t="str">
        <f>CONCATENATE([2]Общая!G9," ",[2]Общая!H9," ",[2]Общая!I9," 
", [2]Общая!K9," ",[2]Общая!L9)</f>
        <v>Воронков  Алексей Юрьевич 
Ведущий специалист по АИИСКУЭ 6 лет</v>
      </c>
      <c r="E20" s="7" t="str">
        <f>[2]Общая!M9</f>
        <v>первичная</v>
      </c>
      <c r="F20" s="7" t="str">
        <f>[2]Общая!R9</f>
        <v>II 1000В</v>
      </c>
      <c r="G20" s="7" t="str">
        <f>[2]Общая!N9</f>
        <v>административно-технический персонал</v>
      </c>
      <c r="H20" s="15" t="str">
        <f>[2]Общая!S9</f>
        <v>ПТЭЭСиС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"ВН-Энерготрейд"</v>
      </c>
      <c r="D21" s="6" t="str">
        <f>CONCATENATE([2]Общая!G10," ",[2]Общая!H10," ",[2]Общая!I10," 
", [2]Общая!K10," ",[2]Общая!L10)</f>
        <v>Цуканов Алексей Юрьевич 
Ведущий специалист по ЭТО 4 года</v>
      </c>
      <c r="E21" s="7" t="str">
        <f>[2]Общая!M10</f>
        <v>первичная</v>
      </c>
      <c r="F21" s="7" t="str">
        <f>[2]Общая!R10</f>
        <v>II 1000В</v>
      </c>
      <c r="G21" s="7" t="str">
        <f>[2]Общая!N10</f>
        <v>административно-технический персонал</v>
      </c>
      <c r="H21" s="15" t="str">
        <f>[2]Общая!S10</f>
        <v>ПТЭЭСиС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Индивидуальный предприниматель Гасанова Елена Евгеньевна</v>
      </c>
      <c r="D22" s="6" t="str">
        <f>CONCATENATE([2]Общая!G11," ",[2]Общая!H11," ",[2]Общая!I11," 
", [2]Общая!K11," ",[2]Общая!L11)</f>
        <v>Чиненов Александр  Александрович 
монтажник санитарно-технических систем и оборудования 6 мес.</v>
      </c>
      <c r="E22" s="7" t="str">
        <f>[2]Общая!M11</f>
        <v>первичная</v>
      </c>
      <c r="F22" s="7"/>
      <c r="G22" s="7" t="str">
        <f>[2]Общая!N11</f>
        <v>оперативно-ремонтный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"Лентасбыт"</v>
      </c>
      <c r="D23" s="6" t="str">
        <f>CONCATENATE([2]Общая!G12," ",[2]Общая!H12," ",[2]Общая!I12," 
", [2]Общая!K12," ",[2]Общая!L12)</f>
        <v>Рассказов  Сергей Владимирович 
Зам нач. пр-ва по АХО 3 года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персонал, с правом оперативно-ремонтного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"Лентасбыт"</v>
      </c>
      <c r="D24" s="6" t="str">
        <f>CONCATENATE([2]Общая!G13," ",[2]Общая!H13," ",[2]Общая!I13," 
", [2]Общая!K13," ",[2]Общая!L13)</f>
        <v>Карасёв Александр Владимирович 
Электромонтёр 4разряда 3 года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"РИР"</v>
      </c>
      <c r="D25" s="6" t="str">
        <f>CONCATENATE([2]Общая!G14," ",[2]Общая!H14," ",[2]Общая!I14," 
", [2]Общая!K14," ",[2]Общая!L14)</f>
        <v>Барышников Илья Владимирович 
Начальник отдела АСУТП 2</v>
      </c>
      <c r="E25" s="7" t="str">
        <f>[2]Общая!M14</f>
        <v>внеочередная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"ТПК"</v>
      </c>
      <c r="D26" s="6" t="str">
        <f>CONCATENATE([2]Общая!G15," ",[2]Общая!H15," ",[2]Общая!I15," 
", [2]Общая!K15," ",[2]Общая!L15)</f>
        <v>Пискунов  Кирилл Олегович 
Главный инженер 3 лет</v>
      </c>
      <c r="E26" s="7" t="str">
        <f>[2]Общая!M15</f>
        <v>внеочередная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"ККЭ"</v>
      </c>
      <c r="D27" s="6" t="str">
        <f>CONCATENATE([2]Общая!G16," ",[2]Общая!H16," ",[2]Общая!I16," 
", [2]Общая!K16," ",[2]Общая!L16)</f>
        <v>Прохоров Николай Дмитриевич 
главный энергетик 3 года</v>
      </c>
      <c r="E27" s="7" t="str">
        <f>[2]Общая!M16</f>
        <v>внеочередная</v>
      </c>
      <c r="F27" s="7" t="str">
        <f>[2]Общая!R16</f>
        <v>IV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"Просперити"</v>
      </c>
      <c r="D28" s="6" t="str">
        <f>CONCATENATE([2]Общая!G17," ",[2]Общая!H17," ",[2]Общая!I17," 
", [2]Общая!K17," ",[2]Общая!L17)</f>
        <v>Воронов Сергей Викторович 
главный энергетик 29 мес</v>
      </c>
      <c r="E28" s="7" t="str">
        <f>[2]Общая!M17</f>
        <v xml:space="preserve">очередная 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"ЛИДЕР-АВ"</v>
      </c>
      <c r="D29" s="6" t="str">
        <f>CONCATENATE([2]Общая!G18," ",[2]Общая!H18," ",[2]Общая!I18," 
", [2]Общая!K18," ",[2]Общая!L18)</f>
        <v>Чернецкий Сергей Николаевич 
главный инженер 30 лет</v>
      </c>
      <c r="E29" s="7" t="str">
        <f>[2]Общая!M18</f>
        <v>внеочередная</v>
      </c>
      <c r="F29" s="7" t="str">
        <f>[2]Общая!R18</f>
        <v>III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"ЛИДЕР-АВ"</v>
      </c>
      <c r="D30" s="6" t="str">
        <f>CONCATENATE([2]Общая!G19," ",[2]Общая!H19," ",[2]Общая!I19," 
", [2]Общая!K19," ",[2]Общая!L19)</f>
        <v>Павлов Виктор Николаевич 
электромонтер по обслуживанию электроустановок 18 лет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"ЛИДЕР-АВ"</v>
      </c>
      <c r="D31" s="6" t="str">
        <f>CONCATENATE([2]Общая!G20," ",[2]Общая!H20," ",[2]Общая!I20," 
", [2]Общая!K20," ",[2]Общая!L20)</f>
        <v>Корнаков Василий Александрович 
электромонтер по обслуживанию электроустановок 16 лет</v>
      </c>
      <c r="E31" s="7" t="str">
        <f>[2]Общая!M20</f>
        <v>внеочередная</v>
      </c>
      <c r="F31" s="7" t="str">
        <f>[2]Общая!R20</f>
        <v>III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"Дубненский кабельный завод"</v>
      </c>
      <c r="D32" s="6" t="str">
        <f>CONCATENATE([2]Общая!G21," ",[2]Общая!H21," ",[2]Общая!I21," 
", [2]Общая!K21," ",[2]Общая!L21)</f>
        <v>Белозеров Александр Валерьевич 
главный механик 5 лет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"Дубненский кабельный завод"</v>
      </c>
      <c r="D33" s="6" t="str">
        <f>CONCATENATE([2]Общая!G22," ",[2]Общая!H22," ",[2]Общая!I22," 
", [2]Общая!K22," ",[2]Общая!L22)</f>
        <v>Весков Дмитрий Олегович 
начальник производства проводов 6 лет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"Дубненский кабельный завод"</v>
      </c>
      <c r="D34" s="6" t="str">
        <f>CONCATENATE([2]Общая!G23," ",[2]Общая!H23," ",[2]Общая!I23," 
", [2]Общая!K23," ",[2]Общая!L23)</f>
        <v>Трошин Владимир Николаевич 
начальник цеха производства проводов 5 лет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"Дубненский кабельный завод"</v>
      </c>
      <c r="D35" s="6" t="str">
        <f>CONCATENATE([2]Общая!G24," ",[2]Общая!H24," ",[2]Общая!I24," 
", [2]Общая!K24," ",[2]Общая!L24)</f>
        <v>Федоров Алексей Владимирович 
технический директор 1,5 года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ЗАО "Гофросталь"</v>
      </c>
      <c r="D36" s="6" t="str">
        <f>CONCATENATE([2]Общая!G25," ",[2]Общая!H25," ",[2]Общая!I25," 
", [2]Общая!K25," ",[2]Общая!L25)</f>
        <v>Наумкин Олег Викторович 
начальник участка 5 г.</v>
      </c>
      <c r="E36" s="7" t="str">
        <f>[2]Общая!M25</f>
        <v>очередная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ЗАО "Гофросталь"</v>
      </c>
      <c r="D37" s="6" t="str">
        <f>CONCATENATE([2]Общая!G26," ",[2]Общая!H26," ",[2]Общая!I26," 
", [2]Общая!K26," ",[2]Общая!L26)</f>
        <v>Тутичев Андрей Алексеевич 
мастер участка 3 г</v>
      </c>
      <c r="E37" s="7" t="str">
        <f>[2]Общая!M26</f>
        <v>очередная</v>
      </c>
      <c r="F37" s="7" t="str">
        <f>[2]Общая!R26</f>
        <v>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"Ферростроймонтаж"</v>
      </c>
      <c r="D38" s="6" t="str">
        <f>CONCATENATE([2]Общая!G27," ",[2]Общая!H27," ",[2]Общая!I27," 
", [2]Общая!K27," ",[2]Общая!L27)</f>
        <v>Жбанчиков  Виктор Викторович 
Начальник участка 2 месяца</v>
      </c>
      <c r="E38" s="7" t="str">
        <f>[2]Общая!M27</f>
        <v>внеочередная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"Ферростроймонтаж"</v>
      </c>
      <c r="D39" s="6" t="str">
        <f>CONCATENATE([2]Общая!G28," ",[2]Общая!H28," ",[2]Общая!I28," 
", [2]Общая!K28," ",[2]Общая!L28)</f>
        <v>Бадалов  Андрей Николаевич 
Электрик 8 месяцев</v>
      </c>
      <c r="E39" s="7" t="str">
        <f>[2]Общая!M28</f>
        <v>внеочередная</v>
      </c>
      <c r="F39" s="7" t="str">
        <f>[2]Общая!R28</f>
        <v>III до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"ТД"</v>
      </c>
      <c r="D40" s="6" t="str">
        <f>CONCATENATE([2]Общая!G29," ",[2]Общая!H29," ",[2]Общая!I29," 
", [2]Общая!K29," ",[2]Общая!L29)</f>
        <v>Кононов Олег Иванович 
Главный энергетик 5 лет</v>
      </c>
      <c r="E40" s="7" t="str">
        <f>[2]Общая!M29</f>
        <v>очередная</v>
      </c>
      <c r="F40" s="7" t="str">
        <f>[2]Общая!R29</f>
        <v>Vдо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"МЕРИДИАН"</v>
      </c>
      <c r="D41" s="6" t="str">
        <f>CONCATENATE([2]Общая!G30," ",[2]Общая!H30," ",[2]Общая!I30," 
", [2]Общая!K30," ",[2]Общая!L30)</f>
        <v>Дудченко Надежда Егоровна 
главный инженер 5 лет</v>
      </c>
      <c r="E41" s="7" t="str">
        <f>[2]Общая!M30</f>
        <v>очередная</v>
      </c>
      <c r="F41" s="7"/>
      <c r="G41" s="7" t="str">
        <f>[2]Общая!N30</f>
        <v>управленческий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"МЕРИДИАН"</v>
      </c>
      <c r="D42" s="6" t="str">
        <f>CONCATENATE([2]Общая!G31," ",[2]Общая!H31," ",[2]Общая!I31," 
", [2]Общая!K31," ",[2]Общая!L31)</f>
        <v>Грабаров Андрей Сергеевич 
инженер РЭУ 5 лет</v>
      </c>
      <c r="E42" s="7" t="str">
        <f>[2]Общая!M31</f>
        <v>очередная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"ПТК ЗВТ"</v>
      </c>
      <c r="D43" s="6" t="str">
        <f>CONCATENATE([2]Общая!G32," ",[2]Общая!H32," ",[2]Общая!I32," 
", [2]Общая!K32," ",[2]Общая!L32)</f>
        <v>Карпычев Дмитрий Валентинович 
главный инженер 15 лет</v>
      </c>
      <c r="E43" s="7" t="str">
        <f>[2]Общая!M32</f>
        <v>очередная</v>
      </c>
      <c r="F43" s="7" t="str">
        <f>[2]Общая!R32</f>
        <v xml:space="preserve"> IV до 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"ПТК ЗВТ"</v>
      </c>
      <c r="D44" s="6" t="str">
        <f>CONCATENATE([2]Общая!G33," ",[2]Общая!H33," ",[2]Общая!I33," 
", [2]Общая!K33," ",[2]Общая!L33)</f>
        <v>Стекленёв Илья Евгеньевич 
инженер-механик 15 лет</v>
      </c>
      <c r="E44" s="7" t="str">
        <f>[2]Общая!M33</f>
        <v>первичная</v>
      </c>
      <c r="F44" s="7" t="str">
        <f>[2]Общая!R33</f>
        <v xml:space="preserve"> III до  1000 В</v>
      </c>
      <c r="G44" s="7" t="str">
        <f>[2]Общая!N33</f>
        <v>электротехнологический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"Интеграл"</v>
      </c>
      <c r="D45" s="6" t="str">
        <f>CONCATENATE([2]Общая!G34," ",[2]Общая!H34," ",[2]Общая!I34," 
", [2]Общая!K34," ",[2]Общая!L34)</f>
        <v>Ли Валерий Владимирович 
Инженер по надзору за строительством и технической эксплуатации  6 лет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"Интеграл"</v>
      </c>
      <c r="D46" s="6" t="str">
        <f>CONCATENATE([2]Общая!G35," ",[2]Общая!H35," ",[2]Общая!I35," 
", [2]Общая!K35," ",[2]Общая!L35)</f>
        <v>Золотарев  Алексей  Александрович 
ведущий коструктор 10 лет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"Интеграл"</v>
      </c>
      <c r="D47" s="6" t="str">
        <f>CONCATENATE([2]Общая!G36," ",[2]Общая!H36," ",[2]Общая!I36," 
", [2]Общая!K36," ",[2]Общая!L36)</f>
        <v>Рузавин Денис Валентинович 
нначальник производства 5 месяцев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 xml:space="preserve">АО СКБ «Термоприбор» </v>
      </c>
      <c r="D48" s="6" t="str">
        <f>CONCATENATE([2]Общая!G37," ",[2]Общая!H37," ",[2]Общая!I37," 
", [2]Общая!K37," ",[2]Общая!L37)</f>
        <v>Воробьев Владимир Федорович 
Главный инженер 21 год</v>
      </c>
      <c r="E48" s="7" t="str">
        <f>[2]Общая!M37</f>
        <v>очередная</v>
      </c>
      <c r="F48" s="7" t="str">
        <f>[2]Общая!R37</f>
        <v xml:space="preserve">IV гр. до 1000 В 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 xml:space="preserve">АО СКБ «Термоприбор» </v>
      </c>
      <c r="D49" s="6" t="str">
        <f>CONCATENATE([2]Общая!G38," ",[2]Общая!H38," ",[2]Общая!I38," 
", [2]Общая!K38," ",[2]Общая!L38)</f>
        <v>Торопов Александр Алексеевич 
Начальник производства 6 лет</v>
      </c>
      <c r="E49" s="7" t="str">
        <f>[2]Общая!M38</f>
        <v>очередная</v>
      </c>
      <c r="F49" s="7" t="str">
        <f>[2]Общая!R38</f>
        <v xml:space="preserve">IV гр. до 1000 В 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"ФМ ЛОЖИСТИК РУС"</v>
      </c>
      <c r="D50" s="6" t="str">
        <f>CONCATENATE([2]Общая!G39," ",[2]Общая!H39," ",[2]Общая!I39," 
", [2]Общая!K39," ",[2]Общая!L39)</f>
        <v>Татарчук Анатолий Анатольевич 
Инженер по эксплуатации погрузочно-разгрузочной техники 2 года</v>
      </c>
      <c r="E50" s="7" t="str">
        <f>[2]Общая!M39</f>
        <v>очередная</v>
      </c>
      <c r="F50" s="7" t="str">
        <f>[2]Общая!R39</f>
        <v xml:space="preserve"> IV до и выше 1000В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"КПО Нева"</v>
      </c>
      <c r="D51" s="6" t="str">
        <f>CONCATENATE([2]Общая!G40," ",[2]Общая!H40," ",[2]Общая!I40," 
", [2]Общая!K40," ",[2]Общая!L40)</f>
        <v>Яцков Дмитрий  Николаевич 
Инженер АСУ ТП  5 лет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«Аккорд Директ Групп»</v>
      </c>
      <c r="D52" s="6" t="str">
        <f>CONCATENATE([2]Общая!G41," ",[2]Общая!H41," ",[2]Общая!I41," 
", [2]Общая!K41," ",[2]Общая!L41)</f>
        <v>Дудыкин  Дмитрий Игоревич 
Генеральный директор 5</v>
      </c>
      <c r="E52" s="7" t="str">
        <f>[2]Общая!M41</f>
        <v>очередная</v>
      </c>
      <c r="F52" s="7"/>
      <c r="G52" s="7" t="str">
        <f>[2]Общая!N41</f>
        <v>руководящий работник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 xml:space="preserve">  ООО  «Зембра»</v>
      </c>
      <c r="D53" s="6" t="str">
        <f>CONCATENATE([2]Общая!G42," ",[2]Общая!H42," ",[2]Общая!I42," 
", [2]Общая!K42," ",[2]Общая!L42)</f>
        <v>Охримов Александр Владимирович 
Главный инженер        6 лет        7 месяцев</v>
      </c>
      <c r="E53" s="7" t="str">
        <f>[2]Общая!M42</f>
        <v>очередная</v>
      </c>
      <c r="F53" s="7" t="str">
        <f>[2]Общая!R42</f>
        <v>IY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"Кама-монтаж"</v>
      </c>
      <c r="D54" s="6" t="str">
        <f>CONCATENATE([2]Общая!G43," ",[2]Общая!H43," ",[2]Общая!I43," 
", [2]Общая!K43," ",[2]Общая!L43)</f>
        <v>Фокеев Александр Викторович 
Инженер-энергетик 8 лет</v>
      </c>
      <c r="E54" s="7" t="str">
        <f>[2]Общая!M43</f>
        <v>очередная</v>
      </c>
      <c r="F54" s="7" t="str">
        <f>[2]Общая!R43</f>
        <v>V гр.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"ЭЛЬКАР"</v>
      </c>
      <c r="D55" s="6" t="str">
        <f>CONCATENATE([2]Общая!G44," ",[2]Общая!H44," ",[2]Общая!I44," 
", [2]Общая!K44," ",[2]Общая!L44)</f>
        <v>Фокеев Александр Викторович 
Инженер-энергетик 2 года</v>
      </c>
      <c r="E55" s="7" t="str">
        <f>[2]Общая!M44</f>
        <v>очередная</v>
      </c>
      <c r="F55" s="7" t="str">
        <f>[2]Общая!R44</f>
        <v>V гр.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"Барьер"</v>
      </c>
      <c r="D56" s="6" t="str">
        <f>CONCATENATE([2]Общая!G45," ",[2]Общая!H45," ",[2]Общая!I45," 
", [2]Общая!K45," ",[2]Общая!L45)</f>
        <v>Скопинов Николай Владимирович 
Электромонтажник 5 лет</v>
      </c>
      <c r="E56" s="7" t="str">
        <f>[2]Общая!M45</f>
        <v>Очередная</v>
      </c>
      <c r="F56" s="7" t="str">
        <f>[2]Общая!R45</f>
        <v>III группа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"ОКБ "АСТРОН"</v>
      </c>
      <c r="D57" s="6" t="str">
        <f>CONCATENATE([2]Общая!G46," ",[2]Общая!H46," ",[2]Общая!I46," 
", [2]Общая!K46," ",[2]Общая!L46)</f>
        <v>Гафаров Ренат Павлович 
Специалист по охране труда и пожарной безопасности 2.5 года</v>
      </c>
      <c r="E57" s="7" t="str">
        <f>[2]Общая!M46</f>
        <v>внеочередная</v>
      </c>
      <c r="F57" s="7" t="str">
        <f>[2]Общая!R46</f>
        <v>IV гр, до 1000В</v>
      </c>
      <c r="G57" s="7" t="str">
        <f>[2]Общая!N46</f>
        <v>Специалист по охране труда, контролирующий электроустановки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"Русскарт"</v>
      </c>
      <c r="D58" s="6" t="str">
        <f>CONCATENATE([2]Общая!G47," ",[2]Общая!H47," ",[2]Общая!I47," 
", [2]Общая!K47," ",[2]Общая!L47)</f>
        <v>Шаршов Алексей Васильевич 
Инженер-электрик 18 лет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"ТОРГОВЫЙ ЦЕНТР РАМЕНСКОЕ"</v>
      </c>
      <c r="D59" s="6" t="str">
        <f>CONCATENATE([2]Общая!G48," ",[2]Общая!H48," ",[2]Общая!I48," 
", [2]Общая!K48," ",[2]Общая!L48)</f>
        <v>Литвинчук Николай Павлович 
Бригадир 1 год</v>
      </c>
      <c r="E59" s="7" t="str">
        <f>[2]Общая!M48</f>
        <v>очередная</v>
      </c>
      <c r="F59" s="7"/>
      <c r="G59" s="7" t="str">
        <f>[2]Общая!N48</f>
        <v>оперативно-ремонтный персонал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"Экотель"</v>
      </c>
      <c r="D60" s="6" t="str">
        <f>CONCATENATE([2]Общая!G49," ",[2]Общая!H49," ",[2]Общая!I49," 
", [2]Общая!K49," ",[2]Общая!L49)</f>
        <v>Бордачев Александр Борисович 
Технический директор 10 лет</v>
      </c>
      <c r="E60" s="7" t="str">
        <f>[2]Общая!M49</f>
        <v>очередная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"Солнечный город"</v>
      </c>
      <c r="D61" s="6" t="str">
        <f>CONCATENATE([2]Общая!G50," ",[2]Общая!H50," ",[2]Общая!I50," 
", [2]Общая!K50," ",[2]Общая!L50)</f>
        <v>Горячев Николай Викторович 
мастер 5 лет</v>
      </c>
      <c r="E61" s="7" t="str">
        <f>[2]Общая!M50</f>
        <v>первичная</v>
      </c>
      <c r="F61" s="7" t="str">
        <f>[2]Общая!R50</f>
        <v>II гр до 1000 В</v>
      </c>
      <c r="G61" s="7" t="str">
        <f>[2]Общая!N50</f>
        <v>электротехнологический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"Солнечный город"</v>
      </c>
      <c r="D62" s="6" t="str">
        <f>CONCATENATE([2]Общая!G51," ",[2]Общая!H51," ",[2]Общая!I51," 
", [2]Общая!K51," ",[2]Общая!L51)</f>
        <v>Москвитин Евгений Викторович 
резчик 6 лет</v>
      </c>
      <c r="E62" s="7" t="str">
        <f>[2]Общая!M51</f>
        <v>первичная</v>
      </c>
      <c r="F62" s="7" t="str">
        <f>[2]Общая!R51</f>
        <v>II гр до 1000 В</v>
      </c>
      <c r="G62" s="7" t="str">
        <f>[2]Общая!N51</f>
        <v>электротехнологический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"Солнечный город"</v>
      </c>
      <c r="D63" s="6" t="str">
        <f>CONCATENATE([2]Общая!G52," ",[2]Общая!H52," ",[2]Общая!I52," 
", [2]Общая!K52," ",[2]Общая!L52)</f>
        <v>Ширин Михаил Валерьевич 
мастер 1 г</v>
      </c>
      <c r="E63" s="7" t="str">
        <f>[2]Общая!M52</f>
        <v>первичная</v>
      </c>
      <c r="F63" s="7" t="str">
        <f>[2]Общая!R52</f>
        <v>II гр до 1000 В</v>
      </c>
      <c r="G63" s="7" t="str">
        <f>[2]Общая!N52</f>
        <v>электротехнологический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"Солнечный город"</v>
      </c>
      <c r="D64" s="6" t="str">
        <f>CONCATENATE([2]Общая!G53," ",[2]Общая!H53," ",[2]Общая!I53," 
", [2]Общая!K53," ",[2]Общая!L53)</f>
        <v>Ялымов Марат Тахирович 
мастер 9 лет</v>
      </c>
      <c r="E64" s="7" t="str">
        <f>[2]Общая!M53</f>
        <v>первичная</v>
      </c>
      <c r="F64" s="7" t="str">
        <f>[2]Общая!R53</f>
        <v>II гр до 1000 В</v>
      </c>
      <c r="G64" s="7" t="str">
        <f>[2]Общая!N53</f>
        <v>электротехнологический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"Бумеранг"</v>
      </c>
      <c r="D65" s="6" t="str">
        <f>CONCATENATE([2]Общая!G54," ",[2]Общая!H54," ",[2]Общая!I54," 
", [2]Общая!K54," ",[2]Общая!L54)</f>
        <v>Богомолов Алексей Витальевич 
Главный энергетик 13 лет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"Бумеранг"</v>
      </c>
      <c r="D66" s="6" t="str">
        <f>CONCATENATE([2]Общая!G55," ",[2]Общая!H55," ",[2]Общая!I55," 
", [2]Общая!K55," ",[2]Общая!L55)</f>
        <v>Швайбо Вячеслав Александрович 
Главный инженер 13 лет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ИП Гарамов Е.В.</v>
      </c>
      <c r="D67" s="6" t="str">
        <f>CONCATENATE([2]Общая!G56," ",[2]Общая!H56," ",[2]Общая!I56," 
", [2]Общая!K56," ",[2]Общая!L56)</f>
        <v>Гарамов Евгений Владимирович 
индивидуальный предприниматель 4 года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«РАМЕНСКИЙ КОНДИТЕРСКИЙ КОМБИНАТ»</v>
      </c>
      <c r="D68" s="6" t="str">
        <f>CONCATENATE([2]Общая!G57," ",[2]Общая!H57," ",[2]Общая!I57," 
", [2]Общая!K57," ",[2]Общая!L57)</f>
        <v>Шурыгин Евгений Вадимович 
главный эенергетик 9 лет</v>
      </c>
      <c r="E68" s="7" t="str">
        <f>[2]Общая!M57</f>
        <v>очередная</v>
      </c>
      <c r="F68" s="7"/>
      <c r="G68" s="7" t="str">
        <f>[2]Общая!N57</f>
        <v>руководящий работник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«РАМЕНСКИЙ КОНДИТЕРСКИЙ КОМБИНАТ»</v>
      </c>
      <c r="D69" s="6" t="str">
        <f>CONCATENATE([2]Общая!G58," ",[2]Общая!H58," ",[2]Общая!I58," 
", [2]Общая!K58," ",[2]Общая!L58)</f>
        <v>Лапшин Андрей Анатольевич 
начальник цеха по производству начинок 6 лет</v>
      </c>
      <c r="E69" s="7" t="str">
        <f>[2]Общая!M58</f>
        <v>очередная</v>
      </c>
      <c r="F69" s="7"/>
      <c r="G69" s="7" t="str">
        <f>[2]Общая!N58</f>
        <v>руководитель структурного подразделения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"ФРОЗЕН БЕК"</v>
      </c>
      <c r="D70" s="6" t="str">
        <f>CONCATENATE([2]Общая!G59," ",[2]Общая!H59," ",[2]Общая!I59," 
", [2]Общая!K59," ",[2]Общая!L59)</f>
        <v>Коцюба  Дмитрий  Николаевич 
Главный инженер 2 года 4 мес.</v>
      </c>
      <c r="E70" s="7" t="str">
        <f>[2]Общая!M59</f>
        <v>внеочередная</v>
      </c>
      <c r="F70" s="7" t="str">
        <f>[2]Общая!R59</f>
        <v xml:space="preserve"> V группа до и выше 1000В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"ФРОЗЕН БЕК"</v>
      </c>
      <c r="D71" s="6" t="str">
        <f>CONCATENATE([2]Общая!G60," ",[2]Общая!H60," ",[2]Общая!I60," 
", [2]Общая!K60," ",[2]Общая!L60)</f>
        <v>Сироткин Михаил Валентинович 
Сменный электрик 2 года 5 мес.</v>
      </c>
      <c r="E71" s="7" t="str">
        <f>[2]Общая!M60</f>
        <v>внеочередная</v>
      </c>
      <c r="F71" s="7" t="str">
        <f>[2]Общая!R60</f>
        <v>III группа до 1000В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"ФРОЗЕН БЕК"</v>
      </c>
      <c r="D72" s="6" t="str">
        <f>CONCATENATE([2]Общая!G61," ",[2]Общая!H61," ",[2]Общая!I61," 
", [2]Общая!K61," ",[2]Общая!L61)</f>
        <v>Липатов Сергей  Сергеевич  
Руководитель службы охраны труда 1 год 9 мес.</v>
      </c>
      <c r="E72" s="7" t="str">
        <f>[2]Общая!M61</f>
        <v>первичная</v>
      </c>
      <c r="F72" s="7" t="str">
        <f>[2]Общая!R61</f>
        <v>IV группа до 1000В</v>
      </c>
      <c r="G72" s="7" t="str">
        <f>[2]Общая!N61</f>
        <v>Специалист по охране труда, контролирующий электроустановки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"ФРОЗЕН БЕК"</v>
      </c>
      <c r="D73" s="6" t="str">
        <f>CONCATENATE([2]Общая!G62," ",[2]Общая!H62," ",[2]Общая!I62," 
", [2]Общая!K62," ",[2]Общая!L62)</f>
        <v>Иншаков Сергей Викторович 
Сменный электрик 2 года</v>
      </c>
      <c r="E73" s="7" t="str">
        <f>[2]Общая!M62</f>
        <v>внеочередная</v>
      </c>
      <c r="F73" s="7" t="str">
        <f>[2]Общая!R62</f>
        <v xml:space="preserve"> IV группа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"Энерго Трансфер"</v>
      </c>
      <c r="D74" s="6" t="str">
        <f>CONCATENATE([2]Общая!G63," ",[2]Общая!H63," ",[2]Общая!I63," 
", [2]Общая!K63," ",[2]Общая!L63)</f>
        <v>Матвеев Андрей  Геннадиевич 
директор по производству 10 лет</v>
      </c>
      <c r="E74" s="7" t="str">
        <f>[2]Общая!M63</f>
        <v>очередная</v>
      </c>
      <c r="F74" s="7"/>
      <c r="G74" s="7" t="str">
        <f>[2]Общая!N63</f>
        <v xml:space="preserve">Руководящий работник эксплуатирующей организации 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"Энерго Трансфер"</v>
      </c>
      <c r="D75" s="6" t="str">
        <f>CONCATENATE([2]Общая!G64," ",[2]Общая!H64," ",[2]Общая!I64," 
", [2]Общая!K64," ",[2]Общая!L64)</f>
        <v>Тарасов  Геннадий  Александрович  
инженер по промышленной безопасности  6 лет</v>
      </c>
      <c r="E75" s="7" t="str">
        <f>[2]Общая!M64</f>
        <v>очередная</v>
      </c>
      <c r="F75" s="7"/>
      <c r="G75" s="7" t="str">
        <f>[2]Общая!N64</f>
        <v>специалист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"ФлексКомм"</v>
      </c>
      <c r="D76" s="6" t="str">
        <f>CONCATENATE([2]Общая!G65," ",[2]Общая!H65," ",[2]Общая!I65," 
", [2]Общая!K65," ",[2]Общая!L65)</f>
        <v>Алексеев Сергей Николаевич 
Начальник отдела 5 лет</v>
      </c>
      <c r="E76" s="7" t="str">
        <f>[2]Общая!M65</f>
        <v>внеочередная</v>
      </c>
      <c r="F76" s="7" t="str">
        <f>[2]Общая!R65</f>
        <v>IV до и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"ФлексКомм"</v>
      </c>
      <c r="D77" s="6" t="str">
        <f>CONCATENATE([2]Общая!G66," ",[2]Общая!H66," ",[2]Общая!I66," 
", [2]Общая!K66," ",[2]Общая!L66)</f>
        <v>Евлашин Андрей Васильевич 
Ведущий специалист 12 лет</v>
      </c>
      <c r="E77" s="7" t="str">
        <f>[2]Общая!M66</f>
        <v>внеочередная</v>
      </c>
      <c r="F77" s="7" t="str">
        <f>[2]Общая!R66</f>
        <v>IV до и выше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НПП «ПУЛЬС»</v>
      </c>
      <c r="D78" s="6" t="str">
        <f>CONCATENATE([2]Общая!G67," ",[2]Общая!H67," ",[2]Общая!I67," 
", [2]Общая!K67," ",[2]Общая!L67)</f>
        <v>Безуглый Станислав Андреевич 
Директор 1 год</v>
      </c>
      <c r="E78" s="7" t="str">
        <f>[2]Общая!M67</f>
        <v>очередная</v>
      </c>
      <c r="F78" s="7" t="str">
        <f>[2]Общая!R67</f>
        <v>IV гр.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НПП «ПУЛЬС»</v>
      </c>
      <c r="D79" s="6" t="str">
        <f>CONCATENATE([2]Общая!G68," ",[2]Общая!H68," ",[2]Общая!I68," 
", [2]Общая!K68," ",[2]Общая!L68)</f>
        <v>Панкин Герман Игоревич 
Заместитель главного конструктора 9,5 лет</v>
      </c>
      <c r="E79" s="7" t="str">
        <f>[2]Общая!M68</f>
        <v>очередная</v>
      </c>
      <c r="F79" s="7" t="str">
        <f>[2]Общая!R68</f>
        <v>IV гр.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НПП «ПУЛЬС»</v>
      </c>
      <c r="D80" s="6" t="str">
        <f>CONCATENATE([2]Общая!G69," ",[2]Общая!H69," ",[2]Общая!I69," 
", [2]Общая!K69," ",[2]Общая!L69)</f>
        <v>Захаров Андрей Викторович 
Инженер 1 категории 2 года</v>
      </c>
      <c r="E80" s="7" t="str">
        <f>[2]Общая!M69</f>
        <v>очередная</v>
      </c>
      <c r="F80" s="7" t="str">
        <f>[2]Общая!R69</f>
        <v>III гр. до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НПП «ПУЛЬС»</v>
      </c>
      <c r="D81" s="6" t="str">
        <f>CONCATENATE([2]Общая!G70," ",[2]Общая!H70," ",[2]Общая!I70," 
", [2]Общая!K70," ",[2]Общая!L70)</f>
        <v>Першиков Владимир Юрьевич 
Менеджер 15 лет</v>
      </c>
      <c r="E81" s="7" t="str">
        <f>[2]Общая!M70</f>
        <v>очередная</v>
      </c>
      <c r="F81" s="7" t="str">
        <f>[2]Общая!R70</f>
        <v>II гр. до 1000 В</v>
      </c>
      <c r="G81" s="7" t="str">
        <f>[2]Общая!N70</f>
        <v>электротехнологический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НПП «ПУЛЬС»</v>
      </c>
      <c r="D82" s="6" t="str">
        <f>CONCATENATE([2]Общая!G71," ",[2]Общая!H71," ",[2]Общая!I71," 
", [2]Общая!K71," ",[2]Общая!L71)</f>
        <v>Кащеев Анатолий Сергеевич 
Слесарь 8 лет</v>
      </c>
      <c r="E82" s="7" t="str">
        <f>[2]Общая!M71</f>
        <v>очередная</v>
      </c>
      <c r="F82" s="7" t="str">
        <f>[2]Общая!R71</f>
        <v>II гр. до 1000 В</v>
      </c>
      <c r="G82" s="7" t="str">
        <f>[2]Общая!N71</f>
        <v>электротехнологический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ООО «ТПК «Вилон» </v>
      </c>
      <c r="D83" s="6" t="str">
        <f>CONCATENATE([2]Общая!G72," ",[2]Общая!H72," ",[2]Общая!I72," 
", [2]Общая!K72," ",[2]Общая!L72)</f>
        <v>Феклистов  Алексей  Демьянович 
Инженер-энергетик 3 года</v>
      </c>
      <c r="E83" s="7" t="str">
        <f>[2]Общая!M72</f>
        <v>внеочередная</v>
      </c>
      <c r="F83" s="7" t="str">
        <f>[2]Общая!R72</f>
        <v>III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"ЭПК"</v>
      </c>
      <c r="D84" s="6" t="str">
        <f>CONCATENATE([2]Общая!G73," ",[2]Общая!H73," ",[2]Общая!I73," 
", [2]Общая!K73," ",[2]Общая!L73)</f>
        <v>Рябов Вадим  Васильевич 
Заместитель технического директора 6 лет</v>
      </c>
      <c r="E84" s="7" t="str">
        <f>[2]Общая!M73</f>
        <v>очередная</v>
      </c>
      <c r="F84" s="7" t="str">
        <f>[2]Общая!R73</f>
        <v>V до и выше1000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"Е-Флопс"</v>
      </c>
      <c r="D85" s="6" t="str">
        <f>CONCATENATE([2]Общая!G74," ",[2]Общая!H74," ",[2]Общая!I74," 
", [2]Общая!K74," ",[2]Общая!L74)</f>
        <v>Шишкин Сергей  Валерьевич 
ведущий инженер по испытаниям 3 дня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ЧУ "Центратомархив"</v>
      </c>
      <c r="D86" s="6" t="str">
        <f>CONCATENATE([2]Общая!G75," ",[2]Общая!H75," ",[2]Общая!I75," 
", [2]Общая!K75," ",[2]Общая!L75)</f>
        <v>Цветков Сергей Валентинович 
ведущий инженер 15 лет</v>
      </c>
      <c r="E86" s="7" t="str">
        <f>[2]Общая!M75</f>
        <v>очередная</v>
      </c>
      <c r="F86" s="7" t="str">
        <f>[2]Общая!R75</f>
        <v>IV до 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«Корпорация развития Московской области»</v>
      </c>
      <c r="D87" s="6" t="str">
        <f>CONCATENATE([2]Общая!G76," ",[2]Общая!H76," ",[2]Общая!I76," 
", [2]Общая!K76," ",[2]Общая!L76)</f>
        <v>Черчинцев   Алексей Сергеевич 
Электромонтер по ремонту и обсуживанию электрооборудования 1 г.. 3 мес.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"ПЕНТАБОКС+"</v>
      </c>
      <c r="D88" s="6" t="str">
        <f>CONCATENATE([2]Общая!G77," ",[2]Общая!H77," ",[2]Общая!I77," 
", [2]Общая!K77," ",[2]Общая!L77)</f>
        <v>Бурковский Евгений Александрович 
инженер-электрик 1</v>
      </c>
      <c r="E88" s="7" t="str">
        <f>[2]Общая!M77</f>
        <v>очередная</v>
      </c>
      <c r="F88" s="7" t="str">
        <f>[2]Общая!R77</f>
        <v>IV до 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"УПТ"</v>
      </c>
      <c r="D89" s="6" t="str">
        <f>CONCATENATE([2]Общая!G78," ",[2]Общая!H78," ",[2]Общая!I78," 
", [2]Общая!K78," ",[2]Общая!L78)</f>
        <v>Прокофьев Александр Николаевич 
Главный энергетик 5 лет</v>
      </c>
      <c r="E89" s="7" t="str">
        <f>[2]Общая!M78</f>
        <v>очередная</v>
      </c>
      <c r="F89" s="7" t="str">
        <f>[2]Общая!R78</f>
        <v>V до и выше 1000В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"ФЦДТ "Союз"</v>
      </c>
      <c r="D90" s="6" t="str">
        <f>CONCATENATE([2]Общая!G79," ",[2]Общая!H79," ",[2]Общая!I79," 
", [2]Общая!K79," ",[2]Общая!L79)</f>
        <v>Бобков Иван Владимирович 
Главный энергетик 1 мес.</v>
      </c>
      <c r="E90" s="7" t="str">
        <f>[2]Общая!M79</f>
        <v>внеочередная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"ФЦДТ "Союз"</v>
      </c>
      <c r="D91" s="6" t="str">
        <f>CONCATENATE([2]Общая!G80," ",[2]Общая!H80," ",[2]Общая!I80," 
", [2]Общая!K80," ",[2]Общая!L80)</f>
        <v>Чурбаков Дмитрий Анатольевич 
Начальник цеха 1,5 года</v>
      </c>
      <c r="E91" s="7" t="str">
        <f>[2]Общая!M80</f>
        <v>внеочередная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"ФЦДТ "Союз"</v>
      </c>
      <c r="D92" s="6" t="str">
        <f>CONCATENATE([2]Общая!G81," ",[2]Общая!H81," ",[2]Общая!I81," 
", [2]Общая!K81," ",[2]Общая!L81)</f>
        <v>Мензулин Юрий Викторович 
Заместитель начальника цеха 3,5 года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персонал,  с правом испытания оборудования повышенным напряжением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ГБУ "Управление материально-технического, транспортного и санаторного обеспечения"</v>
      </c>
      <c r="D93" s="6" t="str">
        <f>CONCATENATE([2]Общая!G82," ",[2]Общая!H82," ",[2]Общая!I82," 
", [2]Общая!K82," ",[2]Общая!L82)</f>
        <v>Нотычев Роман Николаевич 
начальник инженерной службы 1 год</v>
      </c>
      <c r="E93" s="7" t="str">
        <f>[2]Общая!M82</f>
        <v>очередная</v>
      </c>
      <c r="F93" s="7" t="str">
        <f>[2]Общая!R82</f>
        <v xml:space="preserve"> V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 xml:space="preserve">АО «АЛТЕГРА» </v>
      </c>
      <c r="D94" s="6" t="str">
        <f>CONCATENATE([2]Общая!G83," ",[2]Общая!H83," ",[2]Общая!I83," 
", [2]Общая!K83," ",[2]Общая!L83)</f>
        <v>Казаков Виктор Семенович 
энергетик 3 года 6 мес.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 xml:space="preserve">АО «АЛТЕГРА» </v>
      </c>
      <c r="D95" s="6" t="str">
        <f>CONCATENATE([2]Общая!G84," ",[2]Общая!H84," ",[2]Общая!I84," 
", [2]Общая!K84," ",[2]Общая!L84)</f>
        <v xml:space="preserve">Ткаченко  Павел Юрьевич 
главный инженер 3 года 5 мес.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 xml:space="preserve">АО «АЛТЕГРА» </v>
      </c>
      <c r="D96" s="6" t="str">
        <f>CONCATENATE([2]Общая!G85," ",[2]Общая!H85," ",[2]Общая!I85," 
", [2]Общая!K85," ",[2]Общая!L85)</f>
        <v>Романчев Михаил Юрьевич 
Слесарь по обслуживанию вентиляции и сантехники 1 год 4 мес.</v>
      </c>
      <c r="E96" s="7" t="str">
        <f>[2]Общая!M85</f>
        <v>очередная</v>
      </c>
      <c r="F96" s="7" t="str">
        <f>[2]Общая!R85</f>
        <v>II до 1000 В</v>
      </c>
      <c r="G96" s="7" t="str">
        <f>[2]Общая!N85</f>
        <v>электротехнологический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 xml:space="preserve">АО «АЛТЕГРА» </v>
      </c>
      <c r="D97" s="6" t="str">
        <f>CONCATENATE([2]Общая!G86," ",[2]Общая!H86," ",[2]Общая!I86," 
", [2]Общая!K86," ",[2]Общая!L86)</f>
        <v>Коротков Дмитрий Владимирович 
Слесарь-наладчик  1 год 5 мес.</v>
      </c>
      <c r="E97" s="7" t="str">
        <f>[2]Общая!M86</f>
        <v>очередная</v>
      </c>
      <c r="F97" s="7" t="str">
        <f>[2]Общая!R86</f>
        <v>II до 1000 В</v>
      </c>
      <c r="G97" s="7" t="str">
        <f>[2]Общая!N86</f>
        <v>электротехнологический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ГБУ "Управление материально-технического, транспортного и санаторного обеспечения"</v>
      </c>
      <c r="D98" s="6" t="str">
        <f>CONCATENATE([2]Общая!G87," ",[2]Общая!H87," ",[2]Общая!I87," 
", [2]Общая!K87," ",[2]Общая!L87)</f>
        <v>Крупчинский Александр Анатольевич 
начальник электротехнического отдела инженерной службы «ДЦ» 1 год 2 месяца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Филиал ФГБУ «Рослесинфорг» «Центрлеспроект»</v>
      </c>
      <c r="D99" s="6" t="str">
        <f>CONCATENATE([2]Общая!G88," ",[2]Общая!H88," ",[2]Общая!I88," 
", [2]Общая!K88," ",[2]Общая!L88)</f>
        <v>Пермяков Алексей Викторович 
Инженер 3 месяца</v>
      </c>
      <c r="E99" s="7" t="str">
        <f>[2]Общая!M88</f>
        <v>первичная</v>
      </c>
      <c r="F99" s="7"/>
      <c r="G99" s="7" t="str">
        <f>[2]Общая!N88</f>
        <v>заместитель ответственного за исправное состояние и безопасную эксплуатацию тепловых энергоустановок</v>
      </c>
      <c r="H99" s="15" t="str">
        <f>[2]Общая!S88</f>
        <v>ПТЭТЭ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Филиал ФГБУ «Рослесинфорг» «Центрлеспроект»</v>
      </c>
      <c r="D100" s="6" t="str">
        <f>CONCATENATE([2]Общая!G89," ",[2]Общая!H89," ",[2]Общая!I89," 
", [2]Общая!K89," ",[2]Общая!L89)</f>
        <v>Тухтасынов   Ринат  Фархатович 
Слесарь-сантехник 11 лет</v>
      </c>
      <c r="E100" s="7" t="str">
        <f>[2]Общая!M89</f>
        <v>внеочередная</v>
      </c>
      <c r="F100" s="7"/>
      <c r="G100" s="7" t="str">
        <f>[2]Общая!N89</f>
        <v>оперативно-ремонтный персонал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АО "ПРОМТЕХ-Дубна"</v>
      </c>
      <c r="D101" s="6" t="str">
        <f>CONCATENATE([2]Общая!G90," ",[2]Общая!H90," ",[2]Общая!I90," 
", [2]Общая!K90," ",[2]Общая!L90)</f>
        <v>Горячев Илья Александрович 
инженер-электрик 4 года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Филиал ФГБУ «Рослесинфорг» «Центрлеспроект»</v>
      </c>
      <c r="D102" s="6" t="str">
        <f>CONCATENATE([2]Общая!G91," ",[2]Общая!H91," ",[2]Общая!I91," 
", [2]Общая!K91," ",[2]Общая!L91)</f>
        <v>Пермяков Алексей Викторович 
Инженер 3 месяца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"Мебельная компания "ШАТУРА"</v>
      </c>
      <c r="D103" s="6" t="str">
        <f>CONCATENATE([2]Общая!G92," ",[2]Общая!H92," ",[2]Общая!I92," 
", [2]Общая!K92," ",[2]Общая!L92)</f>
        <v>Бочков Александр Егорович 
Начальник службы управления инфраструктурой 16 лет</v>
      </c>
      <c r="E103" s="7" t="str">
        <f>[2]Общая!M92</f>
        <v>внеочередная</v>
      </c>
      <c r="F103" s="7" t="str">
        <f>[2]Общая!R92</f>
        <v xml:space="preserve">V до и выше 1000 В </v>
      </c>
      <c r="G103" s="7" t="str">
        <f>[2]Общая!N92</f>
        <v>административно-технический персонал,  с правом испытания оборудования повышенным напряжением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"Мебельная компания "ШАТУРА"</v>
      </c>
      <c r="D104" s="6" t="str">
        <f>CONCATENATE([2]Общая!G93," ",[2]Общая!H93," ",[2]Общая!I93," 
", [2]Общая!K93," ",[2]Общая!L93)</f>
        <v>Бастраков Николай Михайлович 
Энергетик 5лет</v>
      </c>
      <c r="E104" s="7" t="str">
        <f>[2]Общая!M93</f>
        <v>внеочередная</v>
      </c>
      <c r="F104" s="7" t="str">
        <f>[2]Общая!R93</f>
        <v xml:space="preserve">V до и выше 1000 В </v>
      </c>
      <c r="G104" s="7" t="str">
        <f>[2]Общая!N93</f>
        <v>административно-технический персонал,  с правом испытания оборудования повышенным напряжением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"Мебельная компания "ШАТУРА"</v>
      </c>
      <c r="D105" s="6" t="str">
        <f>CONCATENATE([2]Общая!G94," ",[2]Общая!H94," ",[2]Общая!I94," 
", [2]Общая!K94," ",[2]Общая!L94)</f>
        <v>Павлухин Дмитрий Владимирович 
Начальник отдела автоматизированных систем управления 5лет</v>
      </c>
      <c r="E105" s="7" t="str">
        <f>[2]Общая!M94</f>
        <v>внеочередная</v>
      </c>
      <c r="F105" s="7" t="str">
        <f>[2]Общая!R94</f>
        <v xml:space="preserve">V до и выше 1000 В </v>
      </c>
      <c r="G105" s="7" t="str">
        <f>[2]Общая!N94</f>
        <v>административно-технический персонал,  с правом испытания оборудования повышенным напряжением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ИП Адамян У.А.</v>
      </c>
      <c r="D106" s="6" t="str">
        <f>CONCATENATE([2]Общая!G95," ",[2]Общая!H95," ",[2]Общая!I95," 
", [2]Общая!K95," ",[2]Общая!L95)</f>
        <v>Адпмян Устин Андраникович 
Индивидуаль-ный предпринима-тель 2 года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ИП Адамян У.А.</v>
      </c>
      <c r="D107" s="6" t="str">
        <f>CONCATENATE([2]Общая!G96," ",[2]Общая!H96," ",[2]Общая!I96," 
", [2]Общая!K96," ",[2]Общая!L96)</f>
        <v>Хушкадамов Хушкадам Содаткадамович 
Монтажник электрических подъемников 3 разряда 1 год 8 месяцев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Адамян У.А.</v>
      </c>
      <c r="D108" s="6" t="str">
        <f>CONCATENATE([2]Общая!G97," ",[2]Общая!H97," ",[2]Общая!I97," 
", [2]Общая!K97," ",[2]Общая!L97)</f>
        <v>Шакаров Исмоил Давлатназарович 
Монтажник электрических подъемников 3 разряда 1 год 9 месяцев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Жуков А.Б.</v>
      </c>
      <c r="D109" s="6" t="str">
        <f>CONCATENATE([2]Общая!G98," ",[2]Общая!H98," ",[2]Общая!I98," 
", [2]Общая!K98," ",[2]Общая!L98)</f>
        <v>Жуков Александр Борисович 
Индивидуаль-ный предпринима-тель 5 лет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Жуков А.Б.</v>
      </c>
      <c r="D110" s="6" t="str">
        <f>CONCATENATE([2]Общая!G99," ",[2]Общая!H99," ",[2]Общая!I99," 
", [2]Общая!K99," ",[2]Общая!L99)</f>
        <v xml:space="preserve">Патрикеев Дмитрий Алексеевич 
Монтажник электрических подъемников 3 разряда 2 года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Жуков А.Б.</v>
      </c>
      <c r="D111" s="6" t="str">
        <f>CONCATENATE([2]Общая!G100," ",[2]Общая!H100," ",[2]Общая!I100," 
", [2]Общая!K100," ",[2]Общая!L100)</f>
        <v>Титов Юрий Васильевич 
Монтажник электрических подъемников 5 разряда 2 года 5 месяцев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"МОНОЛИТ"</v>
      </c>
      <c r="D112" s="6" t="str">
        <f>CONCATENATE([2]Общая!G101," ",[2]Общая!H101," ",[2]Общая!I101," 
", [2]Общая!K101," ",[2]Общая!L101)</f>
        <v>Колтуков  Владимир  Владимирович 
Энергетик/Служба главного энергетика ЦФО 2 месяца</v>
      </c>
      <c r="E112" s="7" t="str">
        <f>[2]Общая!M101</f>
        <v>внеочередная</v>
      </c>
      <c r="F112" s="7" t="str">
        <f>[2]Общая!R101</f>
        <v>IV до и выше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 xml:space="preserve">  ООО  «Ша-дэ»</v>
      </c>
      <c r="D113" s="6" t="str">
        <f>CONCATENATE([2]Общая!G102," ",[2]Общая!H102," ",[2]Общая!I102," 
", [2]Общая!K102," ",[2]Общая!L102)</f>
        <v>Сергеев Владимир Анатольевич 
Главный инженер 19 лет               8 месяцев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"БЕЛЫЙ ПАРУС КОМФОРТ"</v>
      </c>
      <c r="D114" s="6" t="str">
        <f>CONCATENATE([2]Общая!G103," ",[2]Общая!H103," ",[2]Общая!I103," 
", [2]Общая!K103," ",[2]Общая!L103)</f>
        <v>Еремеев Николай Александрович 
инженер по эксплуатации 1 мес</v>
      </c>
      <c r="E114" s="7" t="str">
        <f>[2]Общая!M103</f>
        <v>первичная</v>
      </c>
      <c r="F114" s="7"/>
      <c r="G114" s="7" t="str">
        <f>[2]Общая!N103</f>
        <v>руководящий работник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"ВПГ Лазеруан"</v>
      </c>
      <c r="D115" s="6" t="str">
        <f>CONCATENATE([2]Общая!G104," ",[2]Общая!H104," ",[2]Общая!I104," 
", [2]Общая!K104," ",[2]Общая!L104)</f>
        <v>Сухинин Дмитрий Вячеславович 
главный энергеьтик 11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"ВПГ Лазеруан"</v>
      </c>
      <c r="D116" s="6" t="str">
        <f>CONCATENATE([2]Общая!G105," ",[2]Общая!H105," ",[2]Общая!I105," 
", [2]Общая!K105," ",[2]Общая!L105)</f>
        <v>Фёдоров Олег Николаевич 
ведущий инженер-электрик 16 лет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"ВПГ Лазеруан"</v>
      </c>
      <c r="D117" s="6" t="str">
        <f>CONCATENATE([2]Общая!G106," ",[2]Общая!H106," ",[2]Общая!I106," 
", [2]Общая!K106," ",[2]Общая!L106)</f>
        <v>Кудрявцев Дмитрий Владимирович 
зам. начальника отдела гл. инженера 5 лет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УК «ПроЛив»</v>
      </c>
      <c r="D118" s="6" t="str">
        <f>CONCATENATE([2]Общая!G107," ",[2]Общая!H107," ",[2]Общая!I107," 
", [2]Общая!K107," ",[2]Общая!L107)</f>
        <v xml:space="preserve">Зуев  Станислав  Игоревич 
Генеральный директор 4 г. 4 мес. </v>
      </c>
      <c r="E118" s="7" t="str">
        <f>[2]Общая!M107</f>
        <v>очередная</v>
      </c>
      <c r="F118" s="7" t="str">
        <f>[2]Общая!R107</f>
        <v>IVдо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УК «ПроЛив»</v>
      </c>
      <c r="D119" s="6" t="str">
        <f>CONCATENATE([2]Общая!G108," ",[2]Общая!H108," ",[2]Общая!I108," 
", [2]Общая!K108," ",[2]Общая!L108)</f>
        <v>Григорощук  Аркадий  _______ 
Механик 1 г. 6 мес.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«Мытищинский РМЗ»</v>
      </c>
      <c r="D120" s="6" t="str">
        <f>CONCATENATE([2]Общая!G109," ",[2]Общая!H109," ",[2]Общая!I109," 
", [2]Общая!K109," ",[2]Общая!L109)</f>
        <v>Дроздов Владимир Павлович 
Электромонтер по ремонту оборудования 1 год</v>
      </c>
      <c r="E120" s="7" t="str">
        <f>[2]Общая!M109</f>
        <v>первичная</v>
      </c>
      <c r="F120" s="7" t="str">
        <f>[2]Общая!R109</f>
        <v>II гр.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МАУ "Редакция газеты "Призыв"</v>
      </c>
      <c r="D121" s="6" t="str">
        <f>CONCATENATE([2]Общая!G110," ",[2]Общая!H110," ",[2]Общая!I110," 
", [2]Общая!K110," ",[2]Общая!L110)</f>
        <v>Метелица Николай Александровна 
водитель 3 кат. 10 лет 10 мес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ПТЭЭСиС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"Дрогери ритейл"</v>
      </c>
      <c r="D122" s="6" t="str">
        <f>CONCATENATE([2]Общая!G111," ",[2]Общая!H111," ",[2]Общая!I111," 
", [2]Общая!K111," ",[2]Общая!L111)</f>
        <v>Лузин Сергей Валерьевич 
Руководитель отдела 8 лет 4 месяцев</v>
      </c>
      <c r="E122" s="7" t="str">
        <f>[2]Общая!M111</f>
        <v>Очередная</v>
      </c>
      <c r="F122" s="7" t="str">
        <f>[2]Общая!R111</f>
        <v>IVдо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ФГУП НПЦ "Фармзащита" ФМБА России</v>
      </c>
      <c r="D123" s="6" t="str">
        <f>CONCATENATE([2]Общая!G112," ",[2]Общая!H112," ",[2]Общая!I112," 
", [2]Общая!K112," ",[2]Общая!L112)</f>
        <v>Назаров Юрий Викторович 
Начальник котельной 11 лет</v>
      </c>
      <c r="E123" s="7" t="str">
        <f>[2]Общая!M112</f>
        <v>первичная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ГБПОУ МО «Щелковский колледж»</v>
      </c>
      <c r="D124" s="6" t="str">
        <f>CONCATENATE([2]Общая!G113," ",[2]Общая!H113," ",[2]Общая!I113," 
", [2]Общая!K113," ",[2]Общая!L113)</f>
        <v>Тороп  Марина  Михайловна 
Ведущий специалист по охране труда 10 лет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Специалист по охране труда, контролирующий электроустановки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"Север"</v>
      </c>
      <c r="D125" s="6" t="str">
        <f>CONCATENATE([2]Общая!G114," ",[2]Общая!H114," ",[2]Общая!I114," 
", [2]Общая!K114," ",[2]Общая!L114)</f>
        <v>Жгутова Наталья Александровна 
Управляющий автозаправочной станции 10 лет</v>
      </c>
      <c r="E125" s="7" t="str">
        <f>[2]Общая!M114</f>
        <v>внеочередная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"Спектр"</v>
      </c>
      <c r="D126" s="6" t="str">
        <f>CONCATENATE([2]Общая!G115," ",[2]Общая!H115," ",[2]Общая!I115," 
", [2]Общая!K115," ",[2]Общая!L115)</f>
        <v>Иовица Антонина Викторовна 
Управляющий автозаправочной станции 1 год</v>
      </c>
      <c r="E126" s="7" t="str">
        <f>[2]Общая!M115</f>
        <v>внеочередная</v>
      </c>
      <c r="F126" s="7" t="str">
        <f>[2]Общая!R115</f>
        <v>IV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ИП Левандовская А.А.</v>
      </c>
      <c r="D127" s="6" t="str">
        <f>CONCATENATE([2]Общая!G116," ",[2]Общая!H116," ",[2]Общая!I116," 
", [2]Общая!K116," ",[2]Общая!L116)</f>
        <v>Витовский  Юрий Анатольевич 
зам.генерального директора 12 лет</v>
      </c>
      <c r="E127" s="7" t="str">
        <f>[2]Общая!M116</f>
        <v>очередная</v>
      </c>
      <c r="F127" s="7"/>
      <c r="G127" s="7" t="str">
        <f>[2]Общая!N116</f>
        <v>руководящий работник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"Здоровье +"</v>
      </c>
      <c r="D128" s="6" t="str">
        <f>CONCATENATE([2]Общая!G117," ",[2]Общая!H117," ",[2]Общая!I117," 
", [2]Общая!K117," ",[2]Общая!L117)</f>
        <v>Чирков Андрей Михайлович 
мастер участка 1</v>
      </c>
      <c r="E128" s="7" t="str">
        <f>[2]Общая!M117</f>
        <v>очередная</v>
      </c>
      <c r="F128" s="7" t="str">
        <f>[2]Общая!R117</f>
        <v>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"ОКЕР-Д"</v>
      </c>
      <c r="D129" s="6" t="str">
        <f>CONCATENATE([2]Общая!G118," ",[2]Общая!H118," ",[2]Общая!I118," 
", [2]Общая!K118," ",[2]Общая!L118)</f>
        <v xml:space="preserve">Назаров Владимир Владимирович 
Инженер 4 года </v>
      </c>
      <c r="E129" s="7" t="str">
        <f>[2]Общая!M118</f>
        <v xml:space="preserve">Очередная </v>
      </c>
      <c r="F129" s="7"/>
      <c r="G129" s="7" t="str">
        <f>[2]Общая!N118</f>
        <v>специалиста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"Орто-Клиникал Диагностикс"</v>
      </c>
      <c r="D130" s="6" t="str">
        <f>CONCATENATE([2]Общая!G119," ",[2]Общая!H119," ",[2]Общая!I119," 
", [2]Общая!K119," ",[2]Общая!L119)</f>
        <v>Коновалов Егор Сергеевич 
Менеджер службы технической поддержки 12 лет</v>
      </c>
      <c r="E130" s="7" t="str">
        <f>[2]Общая!M119</f>
        <v>внеочередная</v>
      </c>
      <c r="F130" s="7" t="str">
        <f>[2]Общая!R119</f>
        <v>III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"РАЭ"</v>
      </c>
      <c r="D131" s="6" t="str">
        <f>CONCATENATE([2]Общая!G120," ",[2]Общая!H120," ",[2]Общая!I120," 
", [2]Общая!K120," ",[2]Общая!L120)</f>
        <v>Боков Тимофей Александрович 
Оператор автоматической лазерной резки 1 год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персонал, с правом оперативно-ремонтного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"РАЭ"</v>
      </c>
      <c r="D132" s="6" t="str">
        <f>CONCATENATE([2]Общая!G121," ",[2]Общая!H121," ",[2]Общая!I121," 
", [2]Общая!K121," ",[2]Общая!L121)</f>
        <v xml:space="preserve"> Куцевалов Максим  Сергеевич 
Техник-электрик - наладчик электронного оборудования 1 год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"РАЭ"</v>
      </c>
      <c r="D133" s="6" t="str">
        <f>CONCATENATE([2]Общая!G122," ",[2]Общая!H122," ",[2]Общая!I122," 
", [2]Общая!K122," ",[2]Общая!L122)</f>
        <v>Уланов  Дмитрий Валерьевич 
Ведущий инженер-конструктор по электроприводу 3 года</v>
      </c>
      <c r="E133" s="7" t="str">
        <f>[2]Общая!M122</f>
        <v>первичная</v>
      </c>
      <c r="F133" s="7" t="str">
        <f>[2]Общая!R122</f>
        <v>III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"РАЭ"</v>
      </c>
      <c r="D134" s="6" t="str">
        <f>CONCATENATE([2]Общая!G123," ",[2]Общая!H123," ",[2]Общая!I123," 
", [2]Общая!K123," ",[2]Общая!L123)</f>
        <v>Моцман Александр Владимирович 
Мастер участка 2 года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персонал, с правом оперативно-ремонтного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"ФМ Сервис"</v>
      </c>
      <c r="D135" s="6" t="str">
        <f>CONCATENATE([2]Общая!G124," ",[2]Общая!H124," ",[2]Общая!I124," 
", [2]Общая!K124," ",[2]Общая!L124)</f>
        <v>Фурашов  Игорь  Валентинович 
Инженер теплотехник 1 месяц</v>
      </c>
      <c r="E135" s="7" t="str">
        <f>[2]Общая!M124</f>
        <v>первичная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ОАО "СЕРВИССНАБ"</v>
      </c>
      <c r="D136" s="6" t="str">
        <f>CONCATENATE([2]Общая!G125," ",[2]Общая!H125," ",[2]Общая!I125," 
", [2]Общая!K125," ",[2]Общая!L125)</f>
        <v>Никитин Сергей Николаевич 
Главный энергетик, начальник котельной 9 лет</v>
      </c>
      <c r="E136" s="7" t="str">
        <f>[2]Общая!M125</f>
        <v>очередная</v>
      </c>
      <c r="F136" s="7" t="str">
        <f>[2]Общая!R125</f>
        <v>IV до 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МАУ ДО "СШ"</v>
      </c>
      <c r="D137" s="6" t="str">
        <f>CONCATENATE([2]Общая!G126," ",[2]Общая!H126," ",[2]Общая!I126," 
", [2]Общая!K126," ",[2]Общая!L126)</f>
        <v>Мудрак Оксана Витальевна 
Главный инженер 1 год</v>
      </c>
      <c r="E137" s="7" t="str">
        <f>[2]Общая!M126</f>
        <v>внеочередная</v>
      </c>
      <c r="F137" s="7" t="str">
        <f>[2]Общая!R126</f>
        <v>IV до 1000В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"ТПК"</v>
      </c>
      <c r="D138" s="6" t="str">
        <f>CONCATENATE([2]Общая!G127," ",[2]Общая!H127," ",[2]Общая!I127," 
", [2]Общая!K127," ",[2]Общая!L127)</f>
        <v>Улыбин Андрей Алексеевич 
электромонтёр 12 лет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Савушкин продукт</v>
      </c>
      <c r="D139" s="6" t="str">
        <f>CONCATENATE([2]Общая!G128," ",[2]Общая!H128," ",[2]Общая!I128," 
", [2]Общая!K128," ",[2]Общая!L128)</f>
        <v>Рудых Дмитрий  Алексеевич 
Ведущий системный администратор 3 года</v>
      </c>
      <c r="E139" s="7" t="str">
        <f>[2]Общая!M128</f>
        <v>первичная</v>
      </c>
      <c r="F139" s="7" t="str">
        <f>[2]Общая!R128</f>
        <v>II до 1000В</v>
      </c>
      <c r="G139" s="7" t="str">
        <f>[2]Общая!N128</f>
        <v>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Савушкин продукт</v>
      </c>
      <c r="D140" s="6" t="str">
        <f>CONCATENATE([2]Общая!G129," ",[2]Общая!H129," ",[2]Общая!I129," 
", [2]Общая!K129," ",[2]Общая!L129)</f>
        <v>Лебедев  Алексей  Дмитриевич 
Системный администратор 1 год</v>
      </c>
      <c r="E140" s="7" t="str">
        <f>[2]Общая!M129</f>
        <v>первичная</v>
      </c>
      <c r="F140" s="7" t="str">
        <f>[2]Общая!R129</f>
        <v>II до 1000В</v>
      </c>
      <c r="G140" s="7" t="str">
        <f>[2]Общая!N129</f>
        <v>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"СДЕК-ЛОГИСТИКА"</v>
      </c>
      <c r="D141" s="6" t="str">
        <f>CONCATENATE([2]Общая!G130," ",[2]Общая!H130," ",[2]Общая!I130," 
", [2]Общая!K130," ",[2]Общая!L130)</f>
        <v>Евсюков Сергей Евгеньевич 
Генеральный директор 6 мес.</v>
      </c>
      <c r="E141" s="7" t="str">
        <f>[2]Общая!M130</f>
        <v>внеочередная</v>
      </c>
      <c r="F141" s="7" t="str">
        <f>[2]Общая!R130</f>
        <v>IV  до  1000В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 xml:space="preserve"> ООО "МС-Групп"</v>
      </c>
      <c r="D142" s="6" t="str">
        <f>CONCATENATE([2]Общая!G131," ",[2]Общая!H131," ",[2]Общая!I131," 
", [2]Общая!K131," ",[2]Общая!L131)</f>
        <v>Бродников Константин Юрьеввич 
Главный инженер 3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 ООО "МС-Групп"</v>
      </c>
      <c r="D143" s="6" t="str">
        <f>CONCATENATE([2]Общая!G132," ",[2]Общая!H132," ",[2]Общая!I132," 
", [2]Общая!K132," ",[2]Общая!L132)</f>
        <v>Горенков Николай Афанасьевич 
Инженер-энергетик 6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 xml:space="preserve"> ООО "МС-Групп"</v>
      </c>
      <c r="D144" s="6" t="str">
        <f>CONCATENATE([2]Общая!G133," ",[2]Общая!H133," ",[2]Общая!I133," 
", [2]Общая!K133," ",[2]Общая!L133)</f>
        <v>Калинкин Константин Владиславович 
Администратор дежурный 5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«КЛИМОВСК-СТРОЙИНВЕСТ»</v>
      </c>
      <c r="D145" s="6" t="str">
        <f>CONCATENATE([2]Общая!G134," ",[2]Общая!H134," ",[2]Общая!I134," 
", [2]Общая!K134," ",[2]Общая!L134)</f>
        <v xml:space="preserve">Муханов  Сергей  Викторович 
Техник </v>
      </c>
      <c r="E145" s="7" t="str">
        <f>[2]Общая!M134</f>
        <v>внеочередная</v>
      </c>
      <c r="F145" s="7" t="str">
        <f>[2]Общая!R134</f>
        <v>II до 1000 В</v>
      </c>
      <c r="G145" s="7" t="str">
        <f>[2]Общая!N134</f>
        <v>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«КЛИМОВСК-СТРОЙИНВЕСТ»</v>
      </c>
      <c r="D146" s="6" t="str">
        <f>CONCATENATE([2]Общая!G135," ",[2]Общая!H135," ",[2]Общая!I135," 
", [2]Общая!K135," ",[2]Общая!L135)</f>
        <v xml:space="preserve">Кандауров  Николай Александрович 
Заместитель генерального директора по техническим вопросам </v>
      </c>
      <c r="E146" s="7" t="str">
        <f>[2]Общая!M135</f>
        <v>внеочередная</v>
      </c>
      <c r="F146" s="7" t="str">
        <f>[2]Общая!R135</f>
        <v>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«РСД»</v>
      </c>
      <c r="D147" s="6" t="str">
        <f>CONCATENATE([2]Общая!G136," ",[2]Общая!H136," ",[2]Общая!I136," 
", [2]Общая!K136," ",[2]Общая!L136)</f>
        <v>Богачев Александр Дмитриевич 
мастер строительно-монтажных работ 1 мес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"Ферростроймонтаж"</v>
      </c>
      <c r="D148" s="6" t="str">
        <f>CONCATENATE([2]Общая!G137," ",[2]Общая!H137," ",[2]Общая!I137," 
", [2]Общая!K137," ",[2]Общая!L137)</f>
        <v>Булгакова Ирина Александровна 
Начальник отдела отдела охраны труда и техники безопасности 8 месяцев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МКП "ИКЖКХ"</v>
      </c>
      <c r="D149" s="6" t="str">
        <f>CONCATENATE([2]Общая!G138," ",[2]Общая!H138," ",[2]Общая!I138," 
", [2]Общая!K138," ",[2]Общая!L138)</f>
        <v>Новиков Александр Николаевич 
Заместитель директора- главный инженер 13 лет</v>
      </c>
      <c r="E149" s="7" t="str">
        <f>[2]Общая!M138</f>
        <v>очередная</v>
      </c>
      <c r="F149" s="7"/>
      <c r="G149" s="7" t="str">
        <f>[2]Общая!N138</f>
        <v>руководящий работник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"ТД "Дельма"</v>
      </c>
      <c r="D150" s="6" t="str">
        <f>CONCATENATE([2]Общая!G139," ",[2]Общая!H139," ",[2]Общая!I139," 
", [2]Общая!K139," ",[2]Общая!L139)</f>
        <v>Васильченко Юрий Михайлович 
Специалист по охране труда 6 лет</v>
      </c>
      <c r="E150" s="7" t="str">
        <f>[2]Общая!M139</f>
        <v>первичная</v>
      </c>
      <c r="F150" s="7" t="str">
        <f>[2]Общая!R139</f>
        <v>IV до  1000 В</v>
      </c>
      <c r="G150" s="7" t="str">
        <f>[2]Общая!N139</f>
        <v>Специалист по охране труда, контролирующий электроустановки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"ТД Дельма"</v>
      </c>
      <c r="D151" s="6" t="str">
        <f>CONCATENATE([2]Общая!G140," ",[2]Общая!H140," ",[2]Общая!I140," 
", [2]Общая!K140," ",[2]Общая!L140)</f>
        <v>Кузнецова Дина Александровна 
Метролог 1 год 2мес</v>
      </c>
      <c r="E151" s="7" t="str">
        <f>[2]Общая!M140</f>
        <v>очередная</v>
      </c>
      <c r="F151" s="7" t="str">
        <f>[2]Общая!R140</f>
        <v>II до 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"ИЦККП"</v>
      </c>
      <c r="D152" s="6" t="str">
        <f>CONCATENATE([2]Общая!G141," ",[2]Общая!H141," ",[2]Общая!I141," 
", [2]Общая!K141," ",[2]Общая!L141)</f>
        <v>Васильченко Юрий Михайлович 
Специалист по охране труда 6 лет</v>
      </c>
      <c r="E152" s="7" t="str">
        <f>[2]Общая!M141</f>
        <v>первичная</v>
      </c>
      <c r="F152" s="7" t="str">
        <f>[2]Общая!R141</f>
        <v>IV до  1000 В</v>
      </c>
      <c r="G152" s="7" t="str">
        <f>[2]Общая!N141</f>
        <v>Специалист по охране труда, контролирующий электроустановки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"Параметр"</v>
      </c>
      <c r="D153" s="6" t="str">
        <f>CONCATENATE([2]Общая!G142," ",[2]Общая!H142," ",[2]Общая!I142," 
", [2]Общая!K142," ",[2]Общая!L142)</f>
        <v>Васильченко Юрий Михайлович 
Специалист по охране труда 6 лет</v>
      </c>
      <c r="E153" s="7" t="str">
        <f>[2]Общая!M142</f>
        <v>первичная</v>
      </c>
      <c r="F153" s="7" t="str">
        <f>[2]Общая!R142</f>
        <v>IV до  1000 В</v>
      </c>
      <c r="G153" s="7" t="str">
        <f>[2]Общая!N142</f>
        <v>Специалист по охране труда, контролирующий электроустановки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"Симера-ТК"</v>
      </c>
      <c r="D154" s="6" t="str">
        <f>CONCATENATE([2]Общая!G143," ",[2]Общая!H143," ",[2]Общая!I143," 
", [2]Общая!K143," ",[2]Общая!L143)</f>
        <v>Васильченко Юрий Михайлович 
Специалист по охране труда 6 лет</v>
      </c>
      <c r="E154" s="7" t="str">
        <f>[2]Общая!M143</f>
        <v>первичная</v>
      </c>
      <c r="F154" s="7" t="str">
        <f>[2]Общая!R143</f>
        <v>IV до  1000 В</v>
      </c>
      <c r="G154" s="7" t="str">
        <f>[2]Общая!N143</f>
        <v>Специалист по охране труда, контролирующий электроустановки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"ЦНТ Плюс"</v>
      </c>
      <c r="D155" s="6" t="str">
        <f>CONCATENATE([2]Общая!G144," ",[2]Общая!H144," ",[2]Общая!I144," 
", [2]Общая!K144," ",[2]Общая!L144)</f>
        <v>Васильченко Юрий Михайлович 
Специалист по охране труда 6 лет</v>
      </c>
      <c r="E155" s="7" t="str">
        <f>[2]Общая!M144</f>
        <v>первичная</v>
      </c>
      <c r="F155" s="7" t="str">
        <f>[2]Общая!R144</f>
        <v>IV до  1000 В</v>
      </c>
      <c r="G155" s="7" t="str">
        <f>[2]Общая!N144</f>
        <v>Специалист по охране труда, контролирующий электроустановки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«СМФ»</v>
      </c>
      <c r="D156" s="6" t="str">
        <f>CONCATENATE([2]Общая!G145," ",[2]Общая!H145," ",[2]Общая!I145," 
", [2]Общая!K145," ",[2]Общая!L145)</f>
        <v>Баканов Олег Александрович 
инспектор энергетического контроля 1,5 года</v>
      </c>
      <c r="E156" s="7" t="str">
        <f>[2]Общая!M145</f>
        <v>очередная</v>
      </c>
      <c r="F156" s="7" t="str">
        <f>[2]Общая!R145</f>
        <v>IV до и выше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МУК «Кинотеатр «МИР»</v>
      </c>
      <c r="D157" s="6" t="str">
        <f>CONCATENATE([2]Общая!G146," ",[2]Общая!H146," ",[2]Общая!I146," 
", [2]Общая!K146," ",[2]Общая!L146)</f>
        <v>Карулин Александр  Александрович 
киномеханик 2 года</v>
      </c>
      <c r="E157" s="7" t="str">
        <f>[2]Общая!M146</f>
        <v>очередная</v>
      </c>
      <c r="F157" s="7" t="str">
        <f>[2]Общая!R146</f>
        <v>III гр. до 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 "Рус-Папир"</v>
      </c>
      <c r="D158" s="6" t="str">
        <f>CONCATENATE([2]Общая!G147," ",[2]Общая!H147," ",[2]Общая!I147," 
", [2]Общая!K147," ",[2]Общая!L147)</f>
        <v>Воронин  Юрий Сергеевич 
Главный энергетик 6 лет</v>
      </c>
      <c r="E158" s="7" t="str">
        <f>[2]Общая!M147</f>
        <v>первичная</v>
      </c>
      <c r="F158" s="7" t="str">
        <f>[2]Общая!R147</f>
        <v>III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ИП Никишин А.Н.</v>
      </c>
      <c r="D159" s="6" t="str">
        <f>CONCATENATE([2]Общая!G148," ",[2]Общая!H148," ",[2]Общая!I148," 
", [2]Общая!K148," ",[2]Общая!L148)</f>
        <v>Решетов Владимир Иванович 
Энергетик с 05.11.2025</v>
      </c>
      <c r="E159" s="7" t="str">
        <f>[2]Общая!M148</f>
        <v>первичная</v>
      </c>
      <c r="F159" s="7" t="str">
        <f>[2]Общая!R148</f>
        <v>III
до 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«Арт-Элв»</v>
      </c>
      <c r="D160" s="6" t="str">
        <f>CONCATENATE([2]Общая!G149," ",[2]Общая!H149," ",[2]Общая!I149," 
", [2]Общая!K149," ",[2]Общая!L149)</f>
        <v>Гагкаев Олег Никитович 
Главный инженер 3 года</v>
      </c>
      <c r="E160" s="7" t="str">
        <f>[2]Общая!M149</f>
        <v>внеочередная</v>
      </c>
      <c r="F160" s="7" t="str">
        <f>[2]Общая!R149</f>
        <v>IV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АО «НПО «Прибор» имени С.С. Голембиовского</v>
      </c>
      <c r="D161" s="6" t="str">
        <f>CONCATENATE([2]Общая!G150," ",[2]Общая!H150," ",[2]Общая!I150," 
", [2]Общая!K150," ",[2]Общая!L150)</f>
        <v>Марченко Михаил Романович 
главный энергетик 3 года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"Центр Транспортной Комплектации"</v>
      </c>
      <c r="D162" s="6" t="str">
        <f>CONCATENATE([2]Общая!G151," ",[2]Общая!H151," ",[2]Общая!I151," 
", [2]Общая!K151," ",[2]Общая!L151)</f>
        <v>Веселов Дмитрий Михайлович 
Слесарь-сборщик 2 г 8 мес</v>
      </c>
      <c r="E162" s="7" t="str">
        <f>[2]Общая!M151</f>
        <v>очередная</v>
      </c>
      <c r="F162" s="7" t="str">
        <f>[2]Общая!R151</f>
        <v>II до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"Центр Транспортной Комплектации"</v>
      </c>
      <c r="D163" s="6" t="str">
        <f>CONCATENATE([2]Общая!G152," ",[2]Общая!H152," ",[2]Общая!I152," 
", [2]Общая!K152," ",[2]Общая!L152)</f>
        <v>Дьяков Константин Андреевич 
Слесарь-сборщик 4 г 5 мес</v>
      </c>
      <c r="E163" s="7" t="str">
        <f>[2]Общая!M152</f>
        <v>очередная</v>
      </c>
      <c r="F163" s="7" t="str">
        <f>[2]Общая!R152</f>
        <v>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"Центр Транспортной Комплектации"</v>
      </c>
      <c r="D164" s="6" t="str">
        <f>CONCATENATE([2]Общая!G153," ",[2]Общая!H153," ",[2]Общая!I153," 
", [2]Общая!K153," ",[2]Общая!L153)</f>
        <v>Копылов Алексей Владимирович 
Слесарь-сборщик 5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"Центр Транспортной Комплектации"</v>
      </c>
      <c r="D165" s="6" t="str">
        <f>CONCATENATE([2]Общая!G154," ",[2]Общая!H154," ",[2]Общая!I154," 
", [2]Общая!K154," ",[2]Общая!L154)</f>
        <v>Макаров Роман Владимирович 
Слесарь-сборщик 3 г 3 мес</v>
      </c>
      <c r="E165" s="7" t="str">
        <f>[2]Общая!M154</f>
        <v>очередная</v>
      </c>
      <c r="F165" s="7" t="str">
        <f>[2]Общая!R154</f>
        <v>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"Центр Транспортной Комплектации"</v>
      </c>
      <c r="D166" s="6" t="str">
        <f>CONCATENATE([2]Общая!G155," ",[2]Общая!H155," ",[2]Общая!I155," 
", [2]Общая!K155," ",[2]Общая!L155)</f>
        <v>Гамзенков Дмитрий Сергеевич 
Слесарь-сборщик 2 г 5 мес</v>
      </c>
      <c r="E166" s="7" t="str">
        <f>[2]Общая!M155</f>
        <v>очередная</v>
      </c>
      <c r="F166" s="7" t="str">
        <f>[2]Общая!R155</f>
        <v>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"Центр Транспортной Комплектации"</v>
      </c>
      <c r="D167" s="6" t="str">
        <f>CONCATENATE([2]Общая!G156," ",[2]Общая!H156," ",[2]Общая!I156," 
", [2]Общая!K156," ",[2]Общая!L156)</f>
        <v>Кирьянов Илья Юрьевич 
Слесарь-сборщик 5</v>
      </c>
      <c r="E167" s="7" t="str">
        <f>[2]Общая!M156</f>
        <v>очередная</v>
      </c>
      <c r="F167" s="7" t="str">
        <f>[2]Общая!R156</f>
        <v>II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"Центр Транспортной Комплектации"</v>
      </c>
      <c r="D168" s="6" t="str">
        <f>CONCATENATE([2]Общая!G157," ",[2]Общая!H157," ",[2]Общая!I157," 
", [2]Общая!K157," ",[2]Общая!L157)</f>
        <v>Титов Владимир Валерьевич 
Слесарь-сборщик 2 г 6 мес</v>
      </c>
      <c r="E168" s="7" t="str">
        <f>[2]Общая!M157</f>
        <v>очередная</v>
      </c>
      <c r="F168" s="7" t="str">
        <f>[2]Общая!R157</f>
        <v>II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"75 арсенал"</v>
      </c>
      <c r="D169" s="6" t="str">
        <f>CONCATENATE([2]Общая!G158," ",[2]Общая!H158," ",[2]Общая!I158," 
", [2]Общая!K158," ",[2]Общая!L158)</f>
        <v>Змачинский Виталий  Анатольевич 
начальник электроматериального отделения 1,5 года</v>
      </c>
      <c r="E169" s="7" t="str">
        <f>[2]Общая!M158</f>
        <v>внеочередная</v>
      </c>
      <c r="F169" s="7" t="str">
        <f>[2]Общая!R158</f>
        <v>V до и выше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"ЧИСТЫЙ ГОРОД"</v>
      </c>
      <c r="D170" s="6" t="str">
        <f>CONCATENATE([2]Общая!G159," ",[2]Общая!H159," ",[2]Общая!I159," 
", [2]Общая!K159," ",[2]Общая!L159)</f>
        <v>Серов Юрий  Михайлович 
Инженер-энергетик 7 лет</v>
      </c>
      <c r="E170" s="7" t="str">
        <f>[2]Общая!M159</f>
        <v>очередная</v>
      </c>
      <c r="F170" s="7" t="str">
        <f>[2]Общая!R159</f>
        <v>V  до и выше 1000В</v>
      </c>
      <c r="G170" s="7" t="str">
        <f>[2]Общая!N159</f>
        <v>административно-технический персонал,  с правом испытания оборудования повышенным напряжением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"ЧИСТЫЙ ГОРОД"</v>
      </c>
      <c r="D171" s="6" t="str">
        <f>CONCATENATE([2]Общая!G160," ",[2]Общая!H160," ",[2]Общая!I160," 
", [2]Общая!K160," ",[2]Общая!L160)</f>
        <v>Щавинский Дмитрий Викторович 
Инженер-энергетик 7 лет</v>
      </c>
      <c r="E171" s="7" t="str">
        <f>[2]Общая!M160</f>
        <v>очередная</v>
      </c>
      <c r="F171" s="7" t="str">
        <f>[2]Общая!R160</f>
        <v>V  до и выше 1000В</v>
      </c>
      <c r="G171" s="7" t="str">
        <f>[2]Общая!N160</f>
        <v>административно-технический персонал,  с правом испытания оборудования повышенным напряжением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"ОргКлинПро"</v>
      </c>
      <c r="D172" s="6" t="str">
        <f>CONCATENATE([2]Общая!G161," ",[2]Общая!H161," ",[2]Общая!I161," 
", [2]Общая!K161," ",[2]Общая!L161)</f>
        <v>Осадчая Любовь Сергеевна 
Генеральный директор 2 года</v>
      </c>
      <c r="E172" s="7" t="str">
        <f>[2]Общая!M161</f>
        <v>внеочередная</v>
      </c>
      <c r="F172" s="7" t="str">
        <f>[2]Общая!R161</f>
        <v>III до 1000В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"Веста"</v>
      </c>
      <c r="D173" s="6" t="str">
        <f>CONCATENATE([2]Общая!G162," ",[2]Общая!H162," ",[2]Общая!I162," 
", [2]Общая!K162," ",[2]Общая!L162)</f>
        <v>Рыжов  Павел Николаевич 
директор 18 лет 4мес</v>
      </c>
      <c r="E173" s="7" t="str">
        <f>[2]Общая!M162</f>
        <v>очередная</v>
      </c>
      <c r="F173" s="7"/>
      <c r="G173" s="7" t="str">
        <f>[2]Общая!N162</f>
        <v>руководящий работник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МБОУ «Шаховская гимназия»</v>
      </c>
      <c r="D174" s="6" t="str">
        <f>CONCATENATE([2]Общая!G163," ",[2]Общая!H163," ",[2]Общая!I163," 
", [2]Общая!K163," ",[2]Общая!L163)</f>
        <v>Степкин Павел Владимирович 
учитель технологии 7 лет</v>
      </c>
      <c r="E174" s="7" t="str">
        <f>[2]Общая!M163</f>
        <v>внеочередная</v>
      </c>
      <c r="F174" s="7" t="str">
        <f>[2]Общая!R163</f>
        <v>II гр. до 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МБОУ «Шаховская гимназия»</v>
      </c>
      <c r="D175" s="6" t="str">
        <f>CONCATENATE([2]Общая!G164," ",[2]Общая!H164," ",[2]Общая!I164," 
", [2]Общая!K164," ",[2]Общая!L164)</f>
        <v>Королев Юрий Алексеевич 
учитель физики 22 года</v>
      </c>
      <c r="E175" s="7" t="str">
        <f>[2]Общая!M164</f>
        <v>внеочередная</v>
      </c>
      <c r="F175" s="7" t="str">
        <f>[2]Общая!R164</f>
        <v>II гр. до 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МБОУ «Шаховская гимназия»</v>
      </c>
      <c r="D176" s="6" t="str">
        <f>CONCATENATE([2]Общая!G165," ",[2]Общая!H165," ",[2]Общая!I165," 
", [2]Общая!K165," ",[2]Общая!L165)</f>
        <v>Шишминцев Антон Владимирович 
учитель информатики 4года</v>
      </c>
      <c r="E176" s="7" t="str">
        <f>[2]Общая!M165</f>
        <v>внеочередная</v>
      </c>
      <c r="F176" s="7" t="str">
        <f>[2]Общая!R165</f>
        <v>II гр. до 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МБОУ «Шаховская гимназия»</v>
      </c>
      <c r="D177" s="6" t="str">
        <f>CONCATENATE([2]Общая!G166," ",[2]Общая!H166," ",[2]Общая!I166," 
", [2]Общая!K166," ",[2]Общая!L166)</f>
        <v>Петрова Наталья Сергеевна 
учитель физики 2 года</v>
      </c>
      <c r="E177" s="7" t="str">
        <f>[2]Общая!M166</f>
        <v>внеочередная</v>
      </c>
      <c r="F177" s="7" t="str">
        <f>[2]Общая!R166</f>
        <v>II гр. до 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МБОУ «Шаховская гимназия»</v>
      </c>
      <c r="D178" s="6" t="str">
        <f>CONCATENATE([2]Общая!G167," ",[2]Общая!H167," ",[2]Общая!I167," 
", [2]Общая!K167," ",[2]Общая!L167)</f>
        <v>Мошненко Татьяна Геннадьевна 
учитель технологии 29 лет</v>
      </c>
      <c r="E178" s="7" t="str">
        <f>[2]Общая!M167</f>
        <v>внеочередная</v>
      </c>
      <c r="F178" s="7" t="str">
        <f>[2]Общая!R167</f>
        <v>II гр. до 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МБОУ «Шаховская гимназия»</v>
      </c>
      <c r="D179" s="6" t="str">
        <f>CONCATENATE([2]Общая!G168," ",[2]Общая!H168," ",[2]Общая!I168," 
", [2]Общая!K168," ",[2]Общая!L168)</f>
        <v>Рассолюк Александр Сергеевич 
техник 1 год</v>
      </c>
      <c r="E179" s="7" t="str">
        <f>[2]Общая!M168</f>
        <v>очередная</v>
      </c>
      <c r="F179" s="7" t="str">
        <f>[2]Общая!R168</f>
        <v>IV гр. до 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"Аттра-Строй"</v>
      </c>
      <c r="D180" s="6" t="str">
        <f>CONCATENATE([2]Общая!G169," ",[2]Общая!H169," ",[2]Общая!I169," 
", [2]Общая!K169," ",[2]Общая!L169)</f>
        <v>Халафян Арам Грачикович 
главный инженер 1.5 года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"Аттра-Строй"</v>
      </c>
      <c r="D181" s="6" t="str">
        <f>CONCATENATE([2]Общая!G170," ",[2]Общая!H170," ",[2]Общая!I170," 
", [2]Общая!K170," ",[2]Общая!L170)</f>
        <v>Жестков Александр Михайлович 
Начальник электромонтажного участка 1 год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"Аттра-Строй"</v>
      </c>
      <c r="D182" s="6" t="str">
        <f>CONCATENATE([2]Общая!G171," ",[2]Общая!H171," ",[2]Общая!I171," 
", [2]Общая!K171," ",[2]Общая!L171)</f>
        <v>Саргсян Самвел Жораевич 
Начальник строительного участка  1.5 года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«Строительные системы»</v>
      </c>
      <c r="D183" s="6" t="str">
        <f>CONCATENATE([2]Общая!G172," ",[2]Общая!H172," ",[2]Общая!I172," 
", [2]Общая!K172," ",[2]Общая!L172)</f>
        <v>Тавабелов  Анатолий  Наифович 
Директор завода - Главный инженер 1 год</v>
      </c>
      <c r="E183" s="7" t="str">
        <f>[2]Общая!M172</f>
        <v>очередная</v>
      </c>
      <c r="F183" s="7"/>
      <c r="G183" s="7" t="str">
        <f>[2]Общая!N172</f>
        <v>управленческий персонал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«Строительные системы»</v>
      </c>
      <c r="D184" s="6" t="str">
        <f>CONCATENATE([2]Общая!G173," ",[2]Общая!H173," ",[2]Общая!I173," 
", [2]Общая!K173," ",[2]Общая!L173)</f>
        <v>Фатеев Дмитрий  Валериевич 
Главный механик 20 лет</v>
      </c>
      <c r="E184" s="7" t="str">
        <f>[2]Общая!M173</f>
        <v>очередная</v>
      </c>
      <c r="F184" s="7"/>
      <c r="G184" s="7" t="str">
        <f>[2]Общая!N173</f>
        <v>управленческий персонал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 "Зенком"</v>
      </c>
      <c r="D185" s="6" t="str">
        <f>CONCATENATE([2]Общая!G174," ",[2]Общая!H174," ",[2]Общая!I174," 
", [2]Общая!K174," ",[2]Общая!L174)</f>
        <v>Леонов Алексей Валерьевич 
инженер связи 13</v>
      </c>
      <c r="E185" s="7" t="str">
        <f>[2]Общая!M174</f>
        <v>внеочередная</v>
      </c>
      <c r="F185" s="7" t="str">
        <f>[2]Общая!R174</f>
        <v>IV группа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"РС Интеграция"</v>
      </c>
      <c r="D186" s="6" t="str">
        <f>CONCATENATE([2]Общая!G175," ",[2]Общая!H175," ",[2]Общая!I175," 
", [2]Общая!K175," ",[2]Общая!L175)</f>
        <v>Фаткин Антон Юрьевич 
Специалист по охране труда 1 месяц</v>
      </c>
      <c r="E186" s="7" t="str">
        <f>[2]Общая!M175</f>
        <v>внеочередная</v>
      </c>
      <c r="F186" s="7" t="str">
        <f>[2]Общая!R175</f>
        <v>III До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НАО "Авиа Групп"</v>
      </c>
      <c r="D187" s="6" t="str">
        <f>CONCATENATE([2]Общая!G176," ",[2]Общая!H176," ",[2]Общая!I176," 
", [2]Общая!K176," ",[2]Общая!L176)</f>
        <v>Афанасьев Дмитрий Андреевич 
Главный энергетик 4 года 1 месяц</v>
      </c>
      <c r="E187" s="7" t="str">
        <f>[2]Общая!M176</f>
        <v>очередная</v>
      </c>
      <c r="F187" s="7"/>
      <c r="G187" s="7" t="str">
        <f>[2]Общая!N176</f>
        <v>управленческий персонал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НАО "Авиа Групп"</v>
      </c>
      <c r="D188" s="6" t="str">
        <f>CONCATENATE([2]Общая!G177," ",[2]Общая!H177," ",[2]Общая!I177," 
", [2]Общая!K177," ",[2]Общая!L177)</f>
        <v>Герасимов Константин Валерьевич 
Руководитель участка объекта эксплуатации  3 года 6 месяцев</v>
      </c>
      <c r="E188" s="7" t="str">
        <f>[2]Общая!M177</f>
        <v>очередная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НАО "Авиа Групп"</v>
      </c>
      <c r="D189" s="6" t="str">
        <f>CONCATENATE([2]Общая!G178," ",[2]Общая!H178," ",[2]Общая!I178," 
", [2]Общая!K178," ",[2]Общая!L178)</f>
        <v>Зайцев Александр Викторович 
Руководитель участка объекта эксплуатации  3 года 6 месяцев</v>
      </c>
      <c r="E189" s="7" t="str">
        <f>[2]Общая!M178</f>
        <v>очередная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НАО "Авиа Групп"</v>
      </c>
      <c r="D190" s="6" t="str">
        <f>CONCATENATE([2]Общая!G179," ",[2]Общая!H179," ",[2]Общая!I179," 
", [2]Общая!K179," ",[2]Общая!L179)</f>
        <v>Малышев Василий Владимирович 
Руководитель участка объекта эксплуатации  2 года 4 месяца</v>
      </c>
      <c r="E190" s="7" t="str">
        <f>[2]Общая!M179</f>
        <v>очередная</v>
      </c>
      <c r="F190" s="7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НАО "Авиа Групп"</v>
      </c>
      <c r="D191" s="6" t="str">
        <f>CONCATENATE([2]Общая!G180," ",[2]Общая!H180," ",[2]Общая!I180," 
", [2]Общая!K180," ",[2]Общая!L180)</f>
        <v>Борисов Андрей Геннадьевич 
Заместитель руководителя службы эксплуатации зданий и сооружений 2 месяца</v>
      </c>
      <c r="E191" s="7" t="str">
        <f>[2]Общая!M180</f>
        <v>первичная</v>
      </c>
      <c r="F191" s="7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"ОКБ "Аэрокосмические системы"</v>
      </c>
      <c r="D192" s="6" t="str">
        <f>CONCATENATE([2]Общая!G181," ",[2]Общая!H181," ",[2]Общая!I181," 
", [2]Общая!K181," ",[2]Общая!L181)</f>
        <v>Тарасюк Сергей  Валерьевич 
начальник участка 5 лет</v>
      </c>
      <c r="E192" s="7" t="str">
        <f>[2]Общая!M181</f>
        <v>Очередная</v>
      </c>
      <c r="F192" s="7" t="str">
        <f>[2]Общая!R181</f>
        <v>IV группа до 1000 В</v>
      </c>
      <c r="G192" s="7" t="str">
        <f>[2]Общая!N181</f>
        <v>административно-технический персонал,  с правом испытания оборудования повышенным напряжением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"ОКБ "Аэрокосмические системы"</v>
      </c>
      <c r="D193" s="6" t="str">
        <f>CONCATENATE([2]Общая!G182," ",[2]Общая!H182," ",[2]Общая!I182," 
", [2]Общая!K182," ",[2]Общая!L182)</f>
        <v>Городилов Александр Сергеевич 
ведущий инженер по наладке и испытаниям 1,5 года</v>
      </c>
      <c r="E193" s="7" t="str">
        <f>[2]Общая!M182</f>
        <v>Очередная</v>
      </c>
      <c r="F193" s="7" t="str">
        <f>[2]Общая!R182</f>
        <v>IV группа до 1000 В</v>
      </c>
      <c r="G193" s="7" t="str">
        <f>[2]Общая!N182</f>
        <v>административно-технический персонал,  с правом испытания оборудования повышенным напряжением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"ОКБ "Аэрокосмические системы"</v>
      </c>
      <c r="D194" s="6" t="str">
        <f>CONCATENATE([2]Общая!G183," ",[2]Общая!H183," ",[2]Общая!I183," 
", [2]Общая!K183," ",[2]Общая!L183)</f>
        <v>Гусенков Александр Юрьевич 
начальник испытательной лаборатории 5 лет</v>
      </c>
      <c r="E194" s="7" t="str">
        <f>[2]Общая!M183</f>
        <v>Очередная</v>
      </c>
      <c r="F194" s="7" t="str">
        <f>[2]Общая!R183</f>
        <v>III группа до и выше 1000 В</v>
      </c>
      <c r="G194" s="7" t="str">
        <f>[2]Общая!N183</f>
        <v>административно-технический персонал,  с правом испытания оборудования повышенным напряжением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"ОКБ "Аэрокосмические системы"</v>
      </c>
      <c r="D195" s="6" t="str">
        <f>CONCATENATE([2]Общая!G184," ",[2]Общая!H184," ",[2]Общая!I184," 
", [2]Общая!K184," ",[2]Общая!L184)</f>
        <v>Садыков Константин Валерьевич 
руководитель группы 3 года</v>
      </c>
      <c r="E195" s="7" t="str">
        <f>[2]Общая!M184</f>
        <v>Очередная</v>
      </c>
      <c r="F195" s="7" t="str">
        <f>[2]Общая!R184</f>
        <v>III группа до 1000 В</v>
      </c>
      <c r="G195" s="7" t="str">
        <f>[2]Общая!N184</f>
        <v>административно-технический персонал,  с правом испытания оборудования повышенным напряжением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 "ОКБ "Аэрокосмические системы"</v>
      </c>
      <c r="D196" s="6" t="str">
        <f>CONCATENATE([2]Общая!G185," ",[2]Общая!H185," ",[2]Общая!I185," 
", [2]Общая!K185," ",[2]Общая!L185)</f>
        <v>Клиновой Игорь Дмитриевич 
начальник участка 4 года</v>
      </c>
      <c r="E196" s="7" t="str">
        <f>[2]Общая!M185</f>
        <v>Очередная</v>
      </c>
      <c r="F196" s="7" t="str">
        <f>[2]Общая!R185</f>
        <v>IV группа до и выше 1000 В</v>
      </c>
      <c r="G196" s="7" t="str">
        <f>[2]Общая!N185</f>
        <v>административно-технический персонал,  с правом испытания оборудования повышенным напряжением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 ОКБ «ГИДРОПРЕСС»</v>
      </c>
      <c r="D197" s="6" t="str">
        <f>CONCATENATE([2]Общая!G186," ",[2]Общая!H186," ",[2]Общая!I186," 
", [2]Общая!K186," ",[2]Общая!L186)</f>
        <v>Дудкин   Олег Николаевич 
механик 24 года</v>
      </c>
      <c r="E197" s="7" t="str">
        <f>[2]Общая!M186</f>
        <v>первичная</v>
      </c>
      <c r="F197" s="7"/>
      <c r="G197" s="7" t="str">
        <f>[2]Общая!N186</f>
        <v>руководящий работник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АО ОКБ «ГИДРОПРЕСС»</v>
      </c>
      <c r="D198" s="6" t="str">
        <f>CONCATENATE([2]Общая!G187," ",[2]Общая!H187," ",[2]Общая!I187," 
", [2]Общая!K187," ",[2]Общая!L187)</f>
        <v>Голубцов
 Владимир Алексеевич 
инженер по эксплуатации теплоэнергетического оборудования 2 года</v>
      </c>
      <c r="E198" s="7" t="str">
        <f>[2]Общая!M187</f>
        <v>первичная</v>
      </c>
      <c r="F198" s="7"/>
      <c r="G198" s="7" t="str">
        <f>[2]Общая!N187</f>
        <v>оперативный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АО ОКБ «ГИДРОПРЕСС»</v>
      </c>
      <c r="D199" s="6" t="str">
        <f>CONCATENATE([2]Общая!G188," ",[2]Общая!H188," ",[2]Общая!I188," 
", [2]Общая!K188," ",[2]Общая!L188)</f>
        <v>Новиков
 Алексей Сергеевич 
мастер ХВО 20 лет</v>
      </c>
      <c r="E199" s="7" t="str">
        <f>[2]Общая!M188</f>
        <v>первичная</v>
      </c>
      <c r="F199" s="7"/>
      <c r="G199" s="7" t="str">
        <f>[2]Общая!N188</f>
        <v>руководящий работник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АО ОКБ «ГИДРОПРЕСС»</v>
      </c>
      <c r="D200" s="6" t="str">
        <f>CONCATENATE([2]Общая!G189," ",[2]Общая!H189," ",[2]Общая!I189," 
", [2]Общая!K189," ",[2]Общая!L189)</f>
        <v>Хильченко Дмитрий  Александрович 
инженер по КИПиА 1 категории 3 года</v>
      </c>
      <c r="E200" s="7" t="str">
        <f>[2]Общая!M189</f>
        <v>первичная</v>
      </c>
      <c r="F200" s="7"/>
      <c r="G200" s="7" t="str">
        <f>[2]Общая!N189</f>
        <v>ремонтный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АО ОКБ «ГИДРОПРЕСС»</v>
      </c>
      <c r="D201" s="6" t="str">
        <f>CONCATENATE([2]Общая!G190," ",[2]Общая!H190," ",[2]Общая!I190," 
", [2]Общая!K190," ",[2]Общая!L190)</f>
        <v>Бойцов
  Дмитрий Евгеньевич 
начальник газовой службы 2 года</v>
      </c>
      <c r="E201" s="7" t="str">
        <f>[2]Общая!M190</f>
        <v>первичная</v>
      </c>
      <c r="F201" s="7"/>
      <c r="G201" s="7" t="str">
        <f>[2]Общая!N190</f>
        <v>руководящий работник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«ТИТАН МЕТА»</v>
      </c>
      <c r="D202" s="6" t="str">
        <f>CONCATENATE([2]Общая!G191," ",[2]Общая!H191," ",[2]Общая!I191," 
", [2]Общая!K191," ",[2]Общая!L191)</f>
        <v>Голубков Артур Валентинович 
электромонтер 4 года</v>
      </c>
      <c r="E202" s="7" t="str">
        <f>[2]Общая!M191</f>
        <v>очередная</v>
      </c>
      <c r="F202" s="7" t="str">
        <f>[2]Общая!R191</f>
        <v>III до  1000 В</v>
      </c>
      <c r="G202" s="7" t="str">
        <f>[2]Общая!N191</f>
        <v>оперативно-ремонтный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"КЗПМ"</v>
      </c>
      <c r="D203" s="6" t="str">
        <f>CONCATENATE([2]Общая!G192," ",[2]Общая!H192," ",[2]Общая!I192," 
", [2]Общая!K192," ",[2]Общая!L192)</f>
        <v>Гапоненко Сергей Владимирович 
главный энергетик 15 лет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"Птицефабрика"Элинар-Бройлер"</v>
      </c>
      <c r="D204" s="6" t="str">
        <f>CONCATENATE([2]Общая!G193," ",[2]Общая!H193," ",[2]Общая!I193," 
", [2]Общая!K193," ",[2]Общая!L193)</f>
        <v>Фёдоров Андрей Геннадьевич 
Энергетик 3 года</v>
      </c>
      <c r="E204" s="7" t="str">
        <f>[2]Общая!M193</f>
        <v>очередная</v>
      </c>
      <c r="F204" s="7" t="str">
        <f>[2]Общая!R193</f>
        <v>IV гр до 1000В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"Птицефабрика"Элинар-Бройлер"</v>
      </c>
      <c r="D205" s="6" t="str">
        <f>CONCATENATE([2]Общая!G194," ",[2]Общая!H194," ",[2]Общая!I194," 
", [2]Общая!K194," ",[2]Общая!L194)</f>
        <v>Фёдоров Андрей Геннадьевич 
Энергетик 3 года</v>
      </c>
      <c r="E205" s="7" t="str">
        <f>[2]Общая!M194</f>
        <v>очередная</v>
      </c>
      <c r="F205" s="7"/>
      <c r="G205" s="7" t="str">
        <f>[2]Общая!N194</f>
        <v>руководящий работник</v>
      </c>
      <c r="H205" s="15" t="str">
        <f>[2]Общая!S194</f>
        <v>ПТЭТЭ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"Птицефабрика"Элинар-Бройлер"</v>
      </c>
      <c r="D206" s="6" t="str">
        <f>CONCATENATE([2]Общая!G195," ",[2]Общая!H195," ",[2]Общая!I195," 
", [2]Общая!K195," ",[2]Общая!L195)</f>
        <v>Измайлов  Ринат Наилевич 
Начальник участка 6 лет</v>
      </c>
      <c r="E206" s="7" t="str">
        <f>[2]Общая!M195</f>
        <v>очередная</v>
      </c>
      <c r="F206" s="7" t="str">
        <f>[2]Общая!R195</f>
        <v>IV гр до 1000В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"УК-ЕВРОСТРОЙ"</v>
      </c>
      <c r="D207" s="6" t="str">
        <f>CONCATENATE([2]Общая!G196," ",[2]Общая!H196," ",[2]Общая!I196," 
", [2]Общая!K196," ",[2]Общая!L196)</f>
        <v>Кнутов Иван Сергеевич 
главный инженер 5 лет</v>
      </c>
      <c r="E207" s="7" t="str">
        <f>[2]Общая!M196</f>
        <v>первичная</v>
      </c>
      <c r="F207" s="7"/>
      <c r="G207" s="7" t="str">
        <f>[2]Общая!N196</f>
        <v>руководитель структурного подразделения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МКУП "Теплоресурс"</v>
      </c>
      <c r="D208" s="6" t="str">
        <f>CONCATENATE([2]Общая!G197," ",[2]Общая!H197," ",[2]Общая!I197," 
", [2]Общая!K197," ",[2]Общая!L197)</f>
        <v>Дробышева Алла Васильевна 
Директор 7 лет</v>
      </c>
      <c r="E208" s="7" t="str">
        <f>[2]Общая!M197</f>
        <v>очередная</v>
      </c>
      <c r="F208" s="7"/>
      <c r="G208" s="7" t="str">
        <f>[2]Общая!N197</f>
        <v>осуществляющий контроль за работой  тепловых энергоустановок.</v>
      </c>
      <c r="H208" s="15" t="str">
        <f>[2]Общая!S197</f>
        <v>ПТЭТЭ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МКУП "Теплоресурс"</v>
      </c>
      <c r="D209" s="6" t="str">
        <f>CONCATENATE([2]Общая!G198," ",[2]Общая!H198," ",[2]Общая!I198," 
", [2]Общая!K198," ",[2]Общая!L198)</f>
        <v>Фадеев  Алексей  Владимирович 
оператор котельной 1</v>
      </c>
      <c r="E209" s="7" t="str">
        <f>[2]Общая!M198</f>
        <v>первичная</v>
      </c>
      <c r="F209" s="7"/>
      <c r="G209" s="7" t="str">
        <f>[2]Общая!N198</f>
        <v>оперативно-ремонтный персонал</v>
      </c>
      <c r="H209" s="15" t="str">
        <f>[2]Общая!S198</f>
        <v>ПТЭТЭ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МКУП "Теплоресурс"</v>
      </c>
      <c r="D210" s="6" t="str">
        <f>CONCATENATE([2]Общая!G199," ",[2]Общая!H199," ",[2]Общая!I199," 
", [2]Общая!K199," ",[2]Общая!L199)</f>
        <v>Комиссаров Андрей  Сергеевич 
оператор котельной 3 года</v>
      </c>
      <c r="E210" s="7" t="str">
        <f>[2]Общая!M199</f>
        <v>очередная</v>
      </c>
      <c r="F210" s="7"/>
      <c r="G210" s="7" t="str">
        <f>[2]Общая!N199</f>
        <v>оперативно-ремонтный персонал</v>
      </c>
      <c r="H210" s="15" t="str">
        <f>[2]Общая!S199</f>
        <v>ПТЭТЭ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«ПРОМ ТЕХНОЛОГИИ 4.0»</v>
      </c>
      <c r="D211" s="6" t="str">
        <f>CONCATENATE([2]Общая!G200," ",[2]Общая!H200," ",[2]Общая!I200," 
", [2]Общая!K200," ",[2]Общая!L200)</f>
        <v>Харламов  Владимир Александрович 
главный инженер 1,5 года</v>
      </c>
      <c r="E211" s="7" t="str">
        <f>[2]Общая!M200</f>
        <v>первичная</v>
      </c>
      <c r="F211" s="7"/>
      <c r="G211" s="7" t="str">
        <f>[2]Общая!N200</f>
        <v>управленческий персонал</v>
      </c>
      <c r="H211" s="15" t="str">
        <f>[2]Общая!S200</f>
        <v>ПТЭТЭ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АО "Фазотрон-ЗОМЗ-АВИА"</v>
      </c>
      <c r="D212" s="6" t="str">
        <f>CONCATENATE([2]Общая!G201," ",[2]Общая!H201," ",[2]Общая!I201," 
", [2]Общая!K201," ",[2]Общая!L201)</f>
        <v>Шустилов Сергей  Николаевич 
Директор по безопасности и режиму 3 года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"Фазотрон-ЗОМЗ-АВИА"</v>
      </c>
      <c r="D213" s="6" t="str">
        <f>CONCATENATE([2]Общая!G202," ",[2]Общая!H202," ",[2]Общая!I202," 
", [2]Общая!K202," ",[2]Общая!L202)</f>
        <v>Нуралиев Руслан Викторович 
Специалист по информационной безопасности 4 месяца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административно-технический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"НПЦ "Кропус-ПО"</v>
      </c>
      <c r="D214" s="6" t="str">
        <f>CONCATENATE([2]Общая!G203," ",[2]Общая!H203," ",[2]Общая!I203," 
", [2]Общая!K203," ",[2]Общая!L203)</f>
        <v>Маврин Сергей Львович 
Начальник отдела 10</v>
      </c>
      <c r="E214" s="7" t="str">
        <f>[2]Общая!M203</f>
        <v>внеочередная</v>
      </c>
      <c r="F214" s="7" t="str">
        <f>[2]Общая!R203</f>
        <v>III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РАДУГА СИНТЕЗ</v>
      </c>
      <c r="D215" s="6" t="str">
        <f>CONCATENATE([2]Общая!G204," ",[2]Общая!H204," ",[2]Общая!I204," 
", [2]Общая!K204," ",[2]Общая!L204)</f>
        <v>Малкоч Андрей Константинович 
Начальник энергомеханической службы 6 мес</v>
      </c>
      <c r="E215" s="7" t="str">
        <f>[2]Общая!M204</f>
        <v>очередная</v>
      </c>
      <c r="F215" s="7" t="str">
        <f>[2]Общая!R204</f>
        <v>III группа до 1000В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РАДУГА СИНТЕЗ</v>
      </c>
      <c r="D216" s="6" t="str">
        <f>CONCATENATE([2]Общая!G205," ",[2]Общая!H205," ",[2]Общая!I205," 
", [2]Общая!K205," ",[2]Общая!L205)</f>
        <v>Сергунин Евгений Александрович 
Электромонтер 18 лет</v>
      </c>
      <c r="E216" s="7" t="str">
        <f>[2]Общая!M205</f>
        <v>очередная</v>
      </c>
      <c r="F216" s="7" t="str">
        <f>[2]Общая!R205</f>
        <v>V группа до и выше 1000В</v>
      </c>
      <c r="G216" s="7" t="str">
        <f>[2]Общая!N205</f>
        <v>оперативно-ремонтный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РАДУГА СИНТЕЗ</v>
      </c>
      <c r="D217" s="6" t="str">
        <f>CONCATENATE([2]Общая!G206," ",[2]Общая!H206," ",[2]Общая!I206," 
", [2]Общая!K206," ",[2]Общая!L206)</f>
        <v>Евстигнеев Виктор Павлович 
Электромонтер 20 лет</v>
      </c>
      <c r="E217" s="7" t="str">
        <f>[2]Общая!M206</f>
        <v>очередная</v>
      </c>
      <c r="F217" s="7" t="str">
        <f>[2]Общая!R206</f>
        <v>IV до и выше 1000 В</v>
      </c>
      <c r="G217" s="7" t="str">
        <f>[2]Общая!N206</f>
        <v>оперативно-ремонтный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 xml:space="preserve">войсковая часть 3492 </v>
      </c>
      <c r="D218" s="6" t="str">
        <f>CONCATENATE([2]Общая!G207," ",[2]Общая!H207," ",[2]Общая!I207," 
", [2]Общая!K207," ",[2]Общая!L207)</f>
        <v>Артамонов  Сергей  Александрович 
Заместитель командира воинской части - инженер 1 год</v>
      </c>
      <c r="E218" s="7" t="str">
        <f>[2]Общая!M207</f>
        <v>очередная</v>
      </c>
      <c r="F218" s="7"/>
      <c r="G218" s="7" t="str">
        <f>[2]Общая!N207</f>
        <v>управленческий персонал</v>
      </c>
      <c r="H218" s="15" t="str">
        <f>[2]Общая!S207</f>
        <v>ПТЭТЭ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 xml:space="preserve">войсковая часть 3492 </v>
      </c>
      <c r="D219" s="6" t="str">
        <f>CONCATENATE([2]Общая!G208," ",[2]Общая!H208," ",[2]Общая!I208," 
", [2]Общая!K208," ",[2]Общая!L208)</f>
        <v>Ганзюк  Егор Федорович 
Инженер (по эксплуатации вентиляционного хозяйства) производственно-технической части 1 год</v>
      </c>
      <c r="E219" s="7" t="str">
        <f>[2]Общая!M208</f>
        <v>первичная</v>
      </c>
      <c r="F219" s="7"/>
      <c r="G219" s="7" t="str">
        <f>[2]Общая!N208</f>
        <v>руководящий работник</v>
      </c>
      <c r="H219" s="15" t="str">
        <f>[2]Общая!S208</f>
        <v>ПТЭТЭ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 xml:space="preserve">войсковая часть 3492 </v>
      </c>
      <c r="D220" s="6" t="str">
        <f>CONCATENATE([2]Общая!G209," ",[2]Общая!H209," ",[2]Общая!I209," 
", [2]Общая!K209," ",[2]Общая!L209)</f>
        <v>Рожко Михаил Валерьевич 
Начальник 2 центральной котельной  2 года</v>
      </c>
      <c r="E220" s="7" t="str">
        <f>[2]Общая!M209</f>
        <v>очередная</v>
      </c>
      <c r="F220" s="7"/>
      <c r="G220" s="7" t="str">
        <f>[2]Общая!N209</f>
        <v>руководитель структурного подразделения</v>
      </c>
      <c r="H220" s="15" t="str">
        <f>[2]Общая!S209</f>
        <v>ПТЭТЭ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 xml:space="preserve">войсковая часть 3492 </v>
      </c>
      <c r="D221" s="6" t="str">
        <f>CONCATENATE([2]Общая!G210," ",[2]Общая!H210," ",[2]Общая!I210," 
", [2]Общая!K210," ",[2]Общая!L210)</f>
        <v>Магомадов Амирхан Элиевич 
Начальник лаборатории (химической) 1 год</v>
      </c>
      <c r="E221" s="7" t="str">
        <f>[2]Общая!M210</f>
        <v>первичная</v>
      </c>
      <c r="F221" s="7"/>
      <c r="G221" s="7" t="str">
        <f>[2]Общая!N210</f>
        <v>руководящий работник</v>
      </c>
      <c r="H221" s="15" t="str">
        <f>[2]Общая!S210</f>
        <v>ПТЭТЭ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АО племзавод "Повадино"</v>
      </c>
      <c r="D222" s="6" t="str">
        <f>CONCATENATE([2]Общая!G211," ",[2]Общая!H211," ",[2]Общая!I211," 
", [2]Общая!K211," ",[2]Общая!L211)</f>
        <v>Рожков  Станислав Юрьевич 
Главный энергетик 1 мес</v>
      </c>
      <c r="E222" s="7" t="str">
        <f>[2]Общая!M211</f>
        <v>первичная</v>
      </c>
      <c r="F222" s="7" t="str">
        <f>[2]Общая!R211</f>
        <v>II  до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"Нефтегазстрой"</v>
      </c>
      <c r="D223" s="6" t="str">
        <f>CONCATENATE([2]Общая!G212," ",[2]Общая!H212," ",[2]Общая!I212," 
", [2]Общая!K212," ",[2]Общая!L212)</f>
        <v>Шмыгин Максим Анатольевич 
Ведущий инженер ПТО 3 года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административно-технический персонал</v>
      </c>
      <c r="H223" s="15" t="str">
        <f>[2]Общая!S212</f>
        <v>ПТЭЭСиС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 xml:space="preserve">АО «КРЕУСС» </v>
      </c>
      <c r="D224" s="6" t="str">
        <f>CONCATENATE([2]Общая!G213," ",[2]Общая!H213," ",[2]Общая!I213," 
", [2]Общая!K213," ",[2]Общая!L213)</f>
        <v>Каргаполов Алексанлр  Георгиевич 
сервисный инженер 10 лет</v>
      </c>
      <c r="E224" s="7" t="str">
        <f>[2]Общая!M213</f>
        <v>внеочередная</v>
      </c>
      <c r="F224" s="7" t="str">
        <f>[2]Общая!R213</f>
        <v>IV до 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 xml:space="preserve">АО «КРЕУСС» </v>
      </c>
      <c r="D225" s="6" t="str">
        <f>CONCATENATE([2]Общая!G214," ",[2]Общая!H214," ",[2]Общая!I214," 
", [2]Общая!K214," ",[2]Общая!L214)</f>
        <v>Скирда Юрий  Николаевич 
сервисный инженер 14 лет</v>
      </c>
      <c r="E225" s="7" t="str">
        <f>[2]Общая!M214</f>
        <v>очередная</v>
      </c>
      <c r="F225" s="7" t="str">
        <f>[2]Общая!R214</f>
        <v>IV до 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 xml:space="preserve">АО «КРЕУСС» </v>
      </c>
      <c r="D226" s="6" t="str">
        <f>CONCATENATE([2]Общая!G215," ",[2]Общая!H215," ",[2]Общая!I215," 
", [2]Общая!K215," ",[2]Общая!L215)</f>
        <v>Шеламов Александр Александрович 
сервисный инженер 10 лет</v>
      </c>
      <c r="E226" s="7" t="str">
        <f>[2]Общая!M215</f>
        <v>очередная</v>
      </c>
      <c r="F226" s="7" t="str">
        <f>[2]Общая!R215</f>
        <v>IV до 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 xml:space="preserve">АО «КРЕУСС» </v>
      </c>
      <c r="D227" s="6" t="str">
        <f>CONCATENATE([2]Общая!G216," ",[2]Общая!H216," ",[2]Общая!I216," 
", [2]Общая!K216," ",[2]Общая!L216)</f>
        <v>Коршиков Иван Владимирович 
сервисный инженер 4 года</v>
      </c>
      <c r="E227" s="7" t="str">
        <f>[2]Общая!M216</f>
        <v>очередная</v>
      </c>
      <c r="F227" s="7" t="str">
        <f>[2]Общая!R216</f>
        <v>IV до 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"НПО Петровакс Фарм"</v>
      </c>
      <c r="D228" s="6" t="str">
        <f>CONCATENATE([2]Общая!G217," ",[2]Общая!H217," ",[2]Общая!I217," 
", [2]Общая!K217," ",[2]Общая!L217)</f>
        <v>Сафонов Роман Николаевич 
Главный энергетик 1 год и 3 месяца</v>
      </c>
      <c r="E228" s="7" t="str">
        <f>[2]Общая!M217</f>
        <v>очередная</v>
      </c>
      <c r="F228" s="7"/>
      <c r="G228" s="7" t="str">
        <f>[2]Общая!N217</f>
        <v>управленческий персонал</v>
      </c>
      <c r="H228" s="15" t="str">
        <f>[2]Общая!S217</f>
        <v>ПТЭТЭ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"НПО Петровакс Фарм"</v>
      </c>
      <c r="D229" s="6" t="str">
        <f>CONCATENATE([2]Общая!G218," ",[2]Общая!H218," ",[2]Общая!I218," 
", [2]Общая!K218," ",[2]Общая!L218)</f>
        <v>Антропов Егор Владимирович 
Начальник участка 1 год и 3 месяца</v>
      </c>
      <c r="E229" s="7" t="str">
        <f>[2]Общая!M218</f>
        <v>очередная</v>
      </c>
      <c r="F229" s="7"/>
      <c r="G229" s="7" t="str">
        <f>[2]Общая!N218</f>
        <v>специалист</v>
      </c>
      <c r="H229" s="15" t="str">
        <f>[2]Общая!S218</f>
        <v>ПТЭТЭ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"НПО Петровакс Фарм"</v>
      </c>
      <c r="D230" s="6" t="str">
        <f>CONCATENATE([2]Общая!G219," ",[2]Общая!H219," ",[2]Общая!I219," 
", [2]Общая!K219," ",[2]Общая!L219)</f>
        <v>Рябичев  Алексей  Александрович 
Ведущий инженер 3 года и 7 месяцев</v>
      </c>
      <c r="E230" s="7" t="str">
        <f>[2]Общая!M219</f>
        <v>очередная</v>
      </c>
      <c r="F230" s="7"/>
      <c r="G230" s="7" t="str">
        <f>[2]Общая!N219</f>
        <v>специалист</v>
      </c>
      <c r="H230" s="15" t="str">
        <f>[2]Общая!S219</f>
        <v>ПТЭТЭ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"НПО Петровакс Фарм"</v>
      </c>
      <c r="D231" s="6" t="str">
        <f>CONCATENATE([2]Общая!G220," ",[2]Общая!H220," ",[2]Общая!I220," 
", [2]Общая!K220," ",[2]Общая!L220)</f>
        <v>Соловьев Илья Викторович 
Начальник участка  3 года и 11 месяцев</v>
      </c>
      <c r="E231" s="7" t="str">
        <f>[2]Общая!M220</f>
        <v>очередная</v>
      </c>
      <c r="F231" s="7"/>
      <c r="G231" s="7" t="str">
        <f>[2]Общая!N220</f>
        <v>специалист</v>
      </c>
      <c r="H231" s="15" t="str">
        <f>[2]Общая!S220</f>
        <v>ПТЭТЭ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МКУ ХЭС МУ</v>
      </c>
      <c r="D232" s="6" t="str">
        <f>CONCATENATE([2]Общая!G221," ",[2]Общая!H221," ",[2]Общая!I221," 
", [2]Общая!K221," ",[2]Общая!L221)</f>
        <v>Миронкина Ирина Владимировна 
главный специалист 3 года</v>
      </c>
      <c r="E232" s="7" t="str">
        <f>[2]Общая!M221</f>
        <v>очередная</v>
      </c>
      <c r="F232" s="7"/>
      <c r="G232" s="7" t="str">
        <f>[2]Общая!N221</f>
        <v>управленческий персонал</v>
      </c>
      <c r="H232" s="15" t="str">
        <f>[2]Общая!S221</f>
        <v>ПТЭТЭ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АО "Ногинское ПОГАТ"</v>
      </c>
      <c r="D233" s="6" t="str">
        <f>CONCATENATE([2]Общая!G222," ",[2]Общая!H222," ",[2]Общая!I222," 
", [2]Общая!K222," ",[2]Общая!L222)</f>
        <v>Уткин Михаил Вячеславович 
главный механик 1 год</v>
      </c>
      <c r="E233" s="7" t="str">
        <f>[2]Общая!M222</f>
        <v>очередная</v>
      </c>
      <c r="F233" s="7" t="str">
        <f>[2]Общая!R222</f>
        <v>II до 1000В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АО "Ногинское ПОГАТ"</v>
      </c>
      <c r="D234" s="6" t="str">
        <f>CONCATENATE([2]Общая!G223," ",[2]Общая!H223," ",[2]Общая!I223," 
", [2]Общая!K223," ",[2]Общая!L223)</f>
        <v>Стульников Николай  Викторович 
мастер ОГМ 1 месяц</v>
      </c>
      <c r="E234" s="7" t="str">
        <f>[2]Общая!M223</f>
        <v>первичная</v>
      </c>
      <c r="F234" s="7" t="str">
        <f>[2]Общая!R223</f>
        <v>II до 1000В</v>
      </c>
      <c r="G234" s="7" t="str">
        <f>[2]Общая!N223</f>
        <v>электротехнологический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"СТРОЙСЕРВИС"</v>
      </c>
      <c r="D235" s="6" t="str">
        <f>CONCATENATE([2]Общая!G224," ",[2]Общая!H224," ",[2]Общая!I224," 
", [2]Общая!K224," ",[2]Общая!L224)</f>
        <v>Соловьев Вадим  Анатольевич 
 главный инженер 14 г</v>
      </c>
      <c r="E235" s="7" t="str">
        <f>[2]Общая!M224</f>
        <v>очередная</v>
      </c>
      <c r="F235" s="7" t="str">
        <f>[2]Общая!R224</f>
        <v xml:space="preserve"> IV до и выше 1000 В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АО "УК Подольск"</v>
      </c>
      <c r="D236" s="6" t="str">
        <f>CONCATENATE([2]Общая!G225," ",[2]Общая!H225," ",[2]Общая!I225," 
", [2]Общая!K225," ",[2]Общая!L225)</f>
        <v>Максимов Евгений  Вячеславович 
Главный энергетик 1год.4 мес.</v>
      </c>
      <c r="E236" s="7" t="str">
        <f>[2]Общая!M225</f>
        <v>внеочередная</v>
      </c>
      <c r="F236" s="7" t="str">
        <f>[2]Общая!R225</f>
        <v>III гр. до 1000В</v>
      </c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АО "УК Подольск"</v>
      </c>
      <c r="D237" s="6" t="str">
        <f>CONCATENATE([2]Общая!G226," ",[2]Общая!H226," ",[2]Общая!I226," 
", [2]Общая!K226," ",[2]Общая!L226)</f>
        <v>Ромашкин  Евгений  Николаевич 
Главный инженер 1, 5 года</v>
      </c>
      <c r="E237" s="7" t="str">
        <f>[2]Общая!M226</f>
        <v>внеочередная</v>
      </c>
      <c r="F237" s="7" t="str">
        <f>[2]Общая!R226</f>
        <v>III гр. до 1000В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АО "УК Подольск"</v>
      </c>
      <c r="D238" s="6" t="str">
        <f>CONCATENATE([2]Общая!G227," ",[2]Общая!H227," ",[2]Общая!I227," 
", [2]Общая!K227," ",[2]Общая!L227)</f>
        <v>Филонюк Константин Иванович 
Инженер по лифтовому хозяйству 6 месяцев</v>
      </c>
      <c r="E238" s="7" t="str">
        <f>[2]Общая!M227</f>
        <v>первичная</v>
      </c>
      <c r="F238" s="7" t="str">
        <f>[2]Общая!R227</f>
        <v>II гр. до 1000В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"МЕРКОР-ПРУФ"</v>
      </c>
      <c r="D239" s="6" t="str">
        <f>CONCATENATE([2]Общая!G228," ",[2]Общая!H228," ",[2]Общая!I228," 
", [2]Общая!K228," ",[2]Общая!L228)</f>
        <v>Чувилин Павел Вадимович 
Монтажник 1г.</v>
      </c>
      <c r="E239" s="7" t="str">
        <f>[2]Общая!M228</f>
        <v>очередная</v>
      </c>
      <c r="F239" s="7" t="str">
        <f>[2]Общая!R228</f>
        <v>III до 1000 В</v>
      </c>
      <c r="G239" s="7" t="str">
        <f>[2]Общая!N228</f>
        <v>ремонтный персонал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"МЕРКОР-ПРУФ"</v>
      </c>
      <c r="D240" s="6" t="str">
        <f>CONCATENATE([2]Общая!G229," ",[2]Общая!H229," ",[2]Общая!I229," 
", [2]Общая!K229," ",[2]Общая!L229)</f>
        <v>Дуплик Дмитрий Николаевич 
Специалист по монтажу 2м.</v>
      </c>
      <c r="E240" s="7" t="str">
        <f>[2]Общая!M229</f>
        <v>очередная</v>
      </c>
      <c r="F240" s="7" t="str">
        <f>[2]Общая!R229</f>
        <v>III до 1000 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"МЕРКОР-ПРУФ"</v>
      </c>
      <c r="D241" s="6" t="str">
        <f>CONCATENATE([2]Общая!G230," ",[2]Общая!H230," ",[2]Общая!I230," 
", [2]Общая!K230," ",[2]Общая!L230)</f>
        <v>Терентьев Валерий Сергеевич 
Старший специалист по монтажу 1м.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"МЕРКОР-ПРУФ"</v>
      </c>
      <c r="D242" s="6" t="str">
        <f>CONCATENATE([2]Общая!G231," ",[2]Общая!H231," ",[2]Общая!I231," 
", [2]Общая!K231," ",[2]Общая!L231)</f>
        <v>Халимов Нариман Асламбекович 
Специалист по монтажу 1м.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административно-технический персонал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"МЕРКОР-ПРУФ"</v>
      </c>
      <c r="D243" s="6" t="str">
        <f>CONCATENATE([2]Общая!G232," ",[2]Общая!H232," ",[2]Общая!I232," 
", [2]Общая!K232," ",[2]Общая!L232)</f>
        <v>Деревянко Никита Владиславович 
Инженер ПТО 1м.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административно-технический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«Антей», Обособленное подразделение ООО "Антей" в г. Химки</v>
      </c>
      <c r="D244" s="6" t="str">
        <f>CONCATENATE([2]Общая!G233," ",[2]Общая!H233," ",[2]Общая!I233," 
", [2]Общая!K233," ",[2]Общая!L233)</f>
        <v>Дорофеев  Сергей  Александрович 
Заместитель руководителя по инженерно-технической службе 1</v>
      </c>
      <c r="E244" s="7" t="str">
        <f>[2]Общая!M233</f>
        <v>внеочередная</v>
      </c>
      <c r="F244" s="7" t="str">
        <f>[2]Общая!R233</f>
        <v>IV до  1000 В</v>
      </c>
      <c r="G244" s="7" t="str">
        <f>[2]Общая!N233</f>
        <v>административно-технический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«Антей», Обособленное подразделение ООО "Антей" в г. Химки</v>
      </c>
      <c r="D245" s="6" t="str">
        <f>CONCATENATE([2]Общая!G234," ",[2]Общая!H234," ",[2]Общая!I234," 
", [2]Общая!K234," ",[2]Общая!L234)</f>
        <v>Крюков  Александр   Андреевич 
Ведущий специалист по охране труда 1</v>
      </c>
      <c r="E245" s="7" t="str">
        <f>[2]Общая!M234</f>
        <v>очередная</v>
      </c>
      <c r="F245" s="7" t="str">
        <f>[2]Общая!R234</f>
        <v>IV до  1000 В</v>
      </c>
      <c r="G245" s="7" t="str">
        <f>[2]Общая!N234</f>
        <v>Специалист по охране труда, контролирующий электроустановки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ИП Алещенко А.Е</v>
      </c>
      <c r="D246" s="6" t="str">
        <f>CONCATENATE([2]Общая!G235," ",[2]Общая!H235," ",[2]Общая!I235," 
", [2]Общая!K235," ",[2]Общая!L235)</f>
        <v>Алещенко Александр Евгеньевич 
монтажник 8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вспомогательный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"Энерго-Транс"</v>
      </c>
      <c r="D247" s="6" t="str">
        <f>CONCATENATE([2]Общая!G236," ",[2]Общая!H236," ",[2]Общая!I236," 
", [2]Общая!K236," ",[2]Общая!L236)</f>
        <v>Шишкин Аркадий Альбертович 
Главный энергетик 2</v>
      </c>
      <c r="E247" s="7" t="str">
        <f>[2]Общая!M236</f>
        <v>внеочередная</v>
      </c>
      <c r="F247" s="7" t="str">
        <f>[2]Общая!R236</f>
        <v>Ⅳ до 1000 В</v>
      </c>
      <c r="G247" s="7" t="str">
        <f>[2]Общая!N236</f>
        <v>административно-технический персонал,  с правом испытания оборудования повышенным напряжением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АО "Валента Фарм"</v>
      </c>
      <c r="D248" s="6" t="str">
        <f>CONCATENATE([2]Общая!G237," ",[2]Общая!H237," ",[2]Общая!I237," 
", [2]Общая!K237," ",[2]Общая!L237)</f>
        <v>Бектимиров Ильдар Анварович 
главный энергетик 4 год 9 мес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АО "Валента Фарм"</v>
      </c>
      <c r="D249" s="6" t="str">
        <f>CONCATENATE([2]Общая!G238," ",[2]Общая!H238," ",[2]Общая!I238," 
", [2]Общая!K238," ",[2]Общая!L238)</f>
        <v>Бондарев Игорь  Иванович 
Начальник участка  14 лет</v>
      </c>
      <c r="E249" s="7" t="str">
        <f>[2]Общая!M238</f>
        <v>очередная</v>
      </c>
      <c r="F249" s="7" t="str">
        <f>[2]Общая!R238</f>
        <v>V до и выше 1000 В</v>
      </c>
      <c r="G249" s="7" t="str">
        <f>[2]Общая!N238</f>
        <v>административно-технический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"КНАУФ ГИПС"</v>
      </c>
      <c r="D250" s="6" t="str">
        <f>CONCATENATE([2]Общая!G239," ",[2]Общая!H239," ",[2]Общая!I239," 
", [2]Общая!K239," ",[2]Общая!L239)</f>
        <v>Бессонов Денис Владимирович 
Главный энергетик 4 года</v>
      </c>
      <c r="E250" s="7" t="str">
        <f>[2]Общая!M239</f>
        <v>очередная</v>
      </c>
      <c r="F250" s="7" t="str">
        <f>[2]Общая!R239</f>
        <v>V до и выше 1000 В</v>
      </c>
      <c r="G250" s="7" t="str">
        <f>[2]Общая!N239</f>
        <v>административно-технический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"КНАУФ ГИПС"</v>
      </c>
      <c r="D251" s="6" t="str">
        <f>CONCATENATE([2]Общая!G240," ",[2]Общая!H240," ",[2]Общая!I240," 
", [2]Общая!K240," ",[2]Общая!L240)</f>
        <v>Голубев  Игорь Анатольевич 
Инженер-энергетик 8 лет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"КНАУФ ГИПС"</v>
      </c>
      <c r="D252" s="6" t="str">
        <f>CONCATENATE([2]Общая!G241," ",[2]Общая!H241," ",[2]Общая!I241," 
", [2]Общая!K241," ",[2]Общая!L241)</f>
        <v>Горун Олег Анатольевич 
Руководитель службы обеспечения 2,5 года</v>
      </c>
      <c r="E252" s="7" t="str">
        <f>[2]Общая!M241</f>
        <v>очередная</v>
      </c>
      <c r="F252" s="7" t="str">
        <f>[2]Общая!R241</f>
        <v>V до и выше 1000 В</v>
      </c>
      <c r="G252" s="7" t="str">
        <f>[2]Общая!N241</f>
        <v>административно-технический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 xml:space="preserve">ООО «Леконт» </v>
      </c>
      <c r="D253" s="6" t="str">
        <f>CONCATENATE([2]Общая!G242," ",[2]Общая!H242," ",[2]Общая!I242," 
", [2]Общая!K242," ",[2]Общая!L242)</f>
        <v>Моисеев Игорь Павлович 
Главный инженр 21 год</v>
      </c>
      <c r="E253" s="7" t="str">
        <f>[2]Общая!M242</f>
        <v>Очередная</v>
      </c>
      <c r="F253" s="7" t="str">
        <f>[2]Общая!R242</f>
        <v>IV группа до 1000 В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1"/>
      <c r="C254" s="1"/>
      <c r="D254" s="11" t="s">
        <v>18</v>
      </c>
      <c r="E254" s="10"/>
      <c r="F254" s="10"/>
      <c r="G254" s="10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2026-04-02T11:37:47Z</dcterms:modified>
</cp:coreProperties>
</file>